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請求書様式 (2)" sheetId="1" state="visible" r:id="rId2"/>
  </sheets>
  <definedNames>
    <definedName function="false" hidden="false" localSheetId="0" name="_xlnm.Print_Area" vbProcedure="false">'請求書様式 (2)'!$A$1:$L$28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<sst xmlns="http://schemas.openxmlformats.org/spreadsheetml/2006/main" count="42" uniqueCount="41">
  <si>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２０２5年度　風しん第5期定期接種委託料請求書</t>
  </si>
  <si>
    <t xml:space="preserve">本日は</t>
  </si>
  <si>
    <t xml:space="preserve">です</t>
  </si>
  <si>
    <t xml:space="preserve">(あて先）</t>
  </si>
  <si>
    <t xml:space="preserve">請求先は</t>
  </si>
  <si>
    <t xml:space="preserve">須坂市長</t>
  </si>
  <si>
    <t xml:space="preserve">あて</t>
  </si>
  <si>
    <t xml:space="preserve">医療機関所在地</t>
  </si>
  <si>
    <t xml:space="preserve">医療機関名</t>
  </si>
  <si>
    <r>
      <rPr>
        <sz val="10"/>
        <rFont val="UD デジタル 教科書体 NK-R"/>
        <family val="1"/>
        <charset val="128"/>
      </rPr>
      <t xml:space="preserve">登録番号
</t>
    </r>
    <r>
      <rPr>
        <sz val="7.5"/>
        <rFont val="UD デジタル 教科書体 NK-R"/>
        <family val="1"/>
        <charset val="128"/>
      </rPr>
      <t xml:space="preserve">(インボイス制度参加事業者)</t>
    </r>
  </si>
  <si>
    <t xml:space="preserve">接種</t>
  </si>
  <si>
    <t xml:space="preserve">月分の請求です</t>
  </si>
  <si>
    <t xml:space="preserve">代表者名</t>
  </si>
  <si>
    <t xml:space="preserve">　</t>
  </si>
  <si>
    <t xml:space="preserve">請求金額(合計金額)</t>
  </si>
  <si>
    <t xml:space="preserve">振込金融機関  </t>
  </si>
  <si>
    <t xml:space="preserve">        　　　　       　     　  　銀行　                  　            　支店</t>
  </si>
  <si>
    <r>
      <rPr>
        <sz val="12"/>
        <rFont val="UD デジタル 教科書体 NK-R"/>
        <family val="1"/>
        <charset val="128"/>
      </rPr>
      <t xml:space="preserve">口座番号  </t>
    </r>
    <r>
      <rPr>
        <u val="single"/>
        <sz val="12"/>
        <rFont val="UD デジタル 教科書体 NK-R"/>
        <family val="1"/>
        <charset val="128"/>
      </rPr>
      <t xml:space="preserve">                  　　　　　　　　　　　</t>
    </r>
    <r>
      <rPr>
        <sz val="12"/>
        <rFont val="UD デジタル 教科書体 NK-R"/>
        <family val="1"/>
        <charset val="128"/>
      </rPr>
      <t xml:space="preserve">　</t>
    </r>
  </si>
  <si>
    <t xml:space="preserve">（普通・当座）</t>
  </si>
  <si>
    <t xml:space="preserve">👈請求内訳：インボイス対応が必要な場合は入力してください</t>
  </si>
  <si>
    <t xml:space="preserve">（内訳）10％対象額（税込金額）</t>
  </si>
  <si>
    <t xml:space="preserve">円</t>
  </si>
  <si>
    <t xml:space="preserve">（ﾌ ﾘ ｶ ﾞﾅ）</t>
  </si>
  <si>
    <t xml:space="preserve">税込金額</t>
  </si>
  <si>
    <t xml:space="preserve">内消費税</t>
  </si>
  <si>
    <t xml:space="preserve">口座名義</t>
  </si>
  <si>
    <t xml:space="preserve">内消費税額</t>
  </si>
  <si>
    <t xml:space="preserve">(内 訳)</t>
  </si>
  <si>
    <t xml:space="preserve">接種したワクチン</t>
  </si>
  <si>
    <t xml:space="preserve">人数(人)</t>
  </si>
  <si>
    <t xml:space="preserve">委託料単価(円)</t>
  </si>
  <si>
    <t xml:space="preserve">１人につき</t>
  </si>
  <si>
    <t xml:space="preserve">請求額
（人数×単価）</t>
  </si>
  <si>
    <t xml:space="preserve">手技料・ワクチン代</t>
  </si>
  <si>
    <t xml:space="preserve">消費税(10%)</t>
  </si>
  <si>
    <t xml:space="preserve">麻しん・風しん混合（MR）</t>
  </si>
  <si>
    <t xml:space="preserve">人数を入力してください。金額は自動計算されます</t>
  </si>
  <si>
    <t xml:space="preserve">接種不可能者(予診のみ)</t>
  </si>
  <si>
    <t xml:space="preserve">2人であれば、２を入力。単位は不要（自動入力）です。</t>
  </si>
  <si>
    <t xml:space="preserve">請　求　額</t>
  </si>
  <si>
    <t xml:space="preserve">注1〕接種医療機関は、接種ワクチンごとに人数、金額を記入し、予診票を添付して、翌月10日までに市町村に提出してください。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</si>
</sst>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/mm/dd"/>
    <numFmt numFmtId="166" formatCode="yyyy\年m\月d\日;@"/>
    <numFmt numFmtId="167" formatCode="General"/>
    <numFmt numFmtId="168" formatCode="#,###\円"/>
    <numFmt numFmtId="169" formatCode="0\人"/>
  </numFmts>
  <fonts count="1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UD デジタル 教科書体 NK-R"/>
      <family val="1"/>
      <charset val="128"/>
    </font>
    <font>
      <b val="true"/>
      <sz val="2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u val="single"/>
      <sz val="12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7.5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b val="true"/>
      <sz val="16"/>
      <name val="UD デジタル 教科書体 NK-R"/>
      <family val="1"/>
      <charset val="128"/>
    </font>
    <font>
      <b val="true"/>
      <sz val="14"/>
      <name val="UD デジタル 教科書体 NK-R"/>
      <family val="1"/>
      <charset val="128"/>
    </font>
    <font>
      <sz val="12"/>
      <color rgb="FF000000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sz val="14"/>
      <color rgb="FF000000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hair"/>
      <top style="hair"/>
      <bottom style="double"/>
      <diagonal/>
    </border>
    <border diagonalUp="false" diagonalDown="false">
      <left/>
      <right style="thin"/>
      <top style="hair"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3" fillId="0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6" fillId="0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6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DBEEF4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3:P29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O4" activeCellId="0" sqref="O4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4.88"/>
    <col collapsed="false" customWidth="true" hidden="false" outlineLevel="0" max="2" min="2" style="1" width="16.22"/>
    <col collapsed="false" customWidth="true" hidden="false" outlineLevel="0" max="3" min="3" style="1" width="12.22"/>
    <col collapsed="false" customWidth="true" hidden="false" outlineLevel="0" max="5" min="4" style="1" width="11.22"/>
    <col collapsed="false" customWidth="true" hidden="false" outlineLevel="0" max="6" min="6" style="1" width="14.66"/>
    <col collapsed="false" customWidth="true" hidden="false" outlineLevel="0" max="7" min="7" style="1" width="4.66"/>
    <col collapsed="false" customWidth="true" hidden="false" outlineLevel="0" max="11" min="8" style="1" width="19.11"/>
    <col collapsed="false" customWidth="true" hidden="false" outlineLevel="0" max="12" min="12" style="1" width="4.88"/>
    <col collapsed="false" customWidth="true" hidden="false" outlineLevel="0" max="13" min="13" style="1" width="3.45"/>
    <col collapsed="false" customWidth="true" hidden="false" outlineLevel="0" max="14" min="14" style="1" width="12.56"/>
    <col collapsed="false" customWidth="true" hidden="false" outlineLevel="0" max="15" min="15" style="1" width="15.22"/>
    <col collapsed="false" customWidth="false" hidden="false" outlineLevel="0" max="1024" min="16" style="1" width="9"/>
  </cols>
  <sheetData>
    <row r="3" customFormat="false" ht="15" hidden="false" customHeight="false" outlineLevel="0" collapsed="false"/>
    <row r="4" customFormat="false" ht="27" hidden="false" customHeight="true" outlineLevel="0" collapsed="false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 t="s">
        <v>1</v>
      </c>
      <c r="O4" s="3" t="n">
        <f aca="true">TODAY()</f>
        <v>45824</v>
      </c>
      <c r="P4" s="1" t="s">
        <v>2</v>
      </c>
    </row>
    <row r="5" customFormat="false" ht="22.5" hidden="false" customHeight="true" outlineLevel="0" collapsed="false">
      <c r="A5" s="4"/>
      <c r="D5" s="4"/>
      <c r="E5" s="4"/>
      <c r="F5" s="4"/>
      <c r="G5" s="4"/>
      <c r="H5" s="4"/>
      <c r="I5" s="5" t="n">
        <f aca="false">O4</f>
        <v>45824</v>
      </c>
      <c r="J5" s="5"/>
      <c r="K5" s="5"/>
      <c r="L5" s="6"/>
    </row>
    <row r="6" customFormat="false" ht="22.5" hidden="false" customHeight="true" outlineLevel="0" collapsed="false">
      <c r="A6" s="7"/>
      <c r="B6" s="8" t="s">
        <v>3</v>
      </c>
      <c r="C6" s="9" t="str">
        <f aca="false">O6</f>
        <v>須坂市長</v>
      </c>
      <c r="D6" s="7"/>
      <c r="E6" s="7"/>
      <c r="F6" s="7"/>
      <c r="G6" s="7"/>
      <c r="H6" s="7"/>
      <c r="I6" s="7"/>
      <c r="J6" s="7"/>
      <c r="K6" s="7"/>
      <c r="L6" s="7"/>
      <c r="N6" s="1" t="s">
        <v>4</v>
      </c>
      <c r="O6" s="10" t="s">
        <v>5</v>
      </c>
      <c r="P6" s="1" t="s">
        <v>6</v>
      </c>
    </row>
    <row r="7" customFormat="false" ht="22.5" hidden="false" customHeight="true" outlineLevel="0" collapsed="false">
      <c r="A7" s="7"/>
      <c r="B7" s="8"/>
      <c r="C7" s="9"/>
      <c r="D7" s="7"/>
      <c r="E7" s="7"/>
      <c r="F7" s="7"/>
      <c r="G7" s="7"/>
      <c r="H7" s="11" t="s">
        <v>7</v>
      </c>
      <c r="I7" s="12"/>
      <c r="J7" s="12"/>
      <c r="K7" s="12"/>
      <c r="L7" s="11"/>
    </row>
    <row r="8" customFormat="false" ht="22.5" hidden="false" customHeight="true" outlineLevel="0" collapsed="false">
      <c r="A8" s="7"/>
      <c r="B8" s="7"/>
      <c r="C8" s="9"/>
      <c r="D8" s="7"/>
      <c r="E8" s="7"/>
      <c r="F8" s="7"/>
      <c r="G8" s="7"/>
      <c r="H8" s="11" t="s">
        <v>8</v>
      </c>
      <c r="I8" s="13"/>
      <c r="J8" s="13"/>
      <c r="K8" s="13"/>
      <c r="L8" s="11"/>
    </row>
    <row r="9" customFormat="false" ht="25.5" hidden="false" customHeight="true" outlineLevel="0" collapsed="false">
      <c r="A9" s="7"/>
      <c r="G9" s="7"/>
      <c r="H9" s="14" t="s">
        <v>9</v>
      </c>
      <c r="I9" s="15"/>
      <c r="J9" s="15"/>
      <c r="K9" s="15"/>
      <c r="L9" s="11"/>
      <c r="N9" s="1" t="s">
        <v>10</v>
      </c>
      <c r="O9" s="10" t="n">
        <v>0</v>
      </c>
      <c r="P9" s="1" t="s">
        <v>11</v>
      </c>
    </row>
    <row r="10" customFormat="false" ht="22.5" hidden="false" customHeight="true" outlineLevel="0" collapsed="false">
      <c r="A10" s="7"/>
      <c r="B10" s="16" t="str">
        <f aca="false">"風しん第5期定期接種委託料（　"&amp;O9&amp;"　月分）として下記のとおり請求します。"</f>
        <v>風しん第5期定期接種委託料（　0　月分）として下記のとおり請求します。</v>
      </c>
      <c r="C10" s="16"/>
      <c r="D10" s="16"/>
      <c r="E10" s="16"/>
      <c r="F10" s="16"/>
      <c r="G10" s="7"/>
      <c r="H10" s="11" t="s">
        <v>12</v>
      </c>
      <c r="I10" s="13"/>
      <c r="J10" s="13"/>
      <c r="K10" s="13"/>
      <c r="L10" s="11" t="s">
        <v>13</v>
      </c>
    </row>
    <row r="11" customFormat="false" ht="22.5" hidden="false" customHeight="true" outlineLevel="0" collapsed="false">
      <c r="A11" s="7"/>
      <c r="B11" s="16"/>
      <c r="C11" s="16"/>
      <c r="D11" s="16"/>
      <c r="E11" s="16"/>
      <c r="F11" s="16"/>
      <c r="G11" s="17"/>
      <c r="H11" s="11"/>
      <c r="I11" s="11"/>
      <c r="J11" s="11"/>
      <c r="K11" s="11"/>
      <c r="L11" s="11"/>
    </row>
    <row r="12" customFormat="false" ht="22.5" hidden="false" customHeight="true" outlineLevel="0" collapsed="false">
      <c r="A12" s="7"/>
      <c r="B12" s="18" t="s">
        <v>14</v>
      </c>
      <c r="C12" s="19"/>
      <c r="D12" s="19"/>
      <c r="E12" s="20" t="n">
        <f aca="false">K24</f>
        <v>0</v>
      </c>
      <c r="F12" s="20"/>
      <c r="G12" s="7"/>
      <c r="H12" s="11" t="s">
        <v>15</v>
      </c>
      <c r="I12" s="21" t="s">
        <v>16</v>
      </c>
      <c r="J12" s="21"/>
      <c r="K12" s="21"/>
      <c r="L12" s="11"/>
    </row>
    <row r="13" customFormat="false" ht="22.5" hidden="false" customHeight="true" outlineLevel="0" collapsed="false">
      <c r="A13" s="7"/>
      <c r="B13" s="7"/>
      <c r="C13" s="7"/>
      <c r="D13" s="7"/>
      <c r="E13" s="7"/>
      <c r="F13" s="22"/>
      <c r="G13" s="7"/>
      <c r="H13" s="11" t="s">
        <v>17</v>
      </c>
      <c r="I13" s="23" t="s">
        <v>18</v>
      </c>
      <c r="J13" s="24"/>
      <c r="K13" s="24"/>
      <c r="L13" s="11"/>
      <c r="N13" s="1" t="s">
        <v>19</v>
      </c>
    </row>
    <row r="14" s="32" customFormat="true" ht="22.5" hidden="false" customHeight="true" outlineLevel="0" collapsed="false">
      <c r="A14" s="25"/>
      <c r="B14" s="17" t="s">
        <v>20</v>
      </c>
      <c r="C14" s="17"/>
      <c r="D14" s="26"/>
      <c r="E14" s="27"/>
      <c r="F14" s="28" t="s">
        <v>21</v>
      </c>
      <c r="G14" s="29"/>
      <c r="H14" s="30" t="s">
        <v>22</v>
      </c>
      <c r="I14" s="15"/>
      <c r="J14" s="15"/>
      <c r="K14" s="15"/>
      <c r="L14" s="31"/>
      <c r="N14" s="33" t="s">
        <v>23</v>
      </c>
      <c r="O14" s="34" t="n">
        <f aca="false">K24</f>
        <v>0</v>
      </c>
    </row>
    <row r="15" s="32" customFormat="true" ht="22.5" hidden="false" customHeight="true" outlineLevel="0" collapsed="false">
      <c r="A15" s="25"/>
      <c r="C15" s="29" t="s">
        <v>24</v>
      </c>
      <c r="D15" s="35"/>
      <c r="E15" s="35"/>
      <c r="F15" s="36" t="s">
        <v>21</v>
      </c>
      <c r="G15" s="25"/>
      <c r="H15" s="31" t="s">
        <v>25</v>
      </c>
      <c r="I15" s="15"/>
      <c r="J15" s="15"/>
      <c r="K15" s="15"/>
      <c r="L15" s="31"/>
      <c r="N15" s="33" t="s">
        <v>26</v>
      </c>
      <c r="O15" s="34" t="n">
        <f aca="false">E22*I22+E23*I23</f>
        <v>0</v>
      </c>
    </row>
    <row r="16" s="32" customFormat="true" ht="22.5" hidden="false" customHeight="true" outlineLevel="0" collapsed="false">
      <c r="A16" s="25"/>
      <c r="C16" s="29"/>
      <c r="D16" s="25"/>
      <c r="E16" s="25"/>
      <c r="F16" s="37"/>
      <c r="G16" s="25"/>
      <c r="H16" s="31"/>
      <c r="I16" s="31"/>
      <c r="J16" s="31"/>
      <c r="K16" s="31"/>
      <c r="L16" s="31"/>
    </row>
    <row r="17" s="32" customFormat="true" ht="22.5" hidden="false" customHeight="true" outlineLevel="0" collapsed="false">
      <c r="A17" s="25"/>
      <c r="C17" s="29"/>
      <c r="D17" s="25"/>
      <c r="E17" s="25"/>
      <c r="F17" s="37"/>
      <c r="G17" s="25"/>
      <c r="H17" s="31"/>
      <c r="I17" s="31"/>
      <c r="J17" s="31"/>
      <c r="K17" s="31"/>
      <c r="L17" s="31"/>
    </row>
    <row r="18" s="32" customFormat="true" ht="9" hidden="false" customHeight="true" outlineLevel="0" collapsed="false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="32" customFormat="true" ht="12.75" hidden="false" customHeight="true" outlineLevel="0" collapsed="false">
      <c r="A19" s="38"/>
      <c r="B19" s="39" t="s">
        <v>27</v>
      </c>
      <c r="C19" s="40"/>
      <c r="D19" s="40"/>
      <c r="E19" s="38"/>
      <c r="F19" s="38"/>
      <c r="G19" s="38"/>
      <c r="H19" s="38"/>
      <c r="I19" s="38"/>
      <c r="J19" s="38"/>
      <c r="K19" s="38"/>
      <c r="L19" s="38"/>
    </row>
    <row r="20" s="32" customFormat="true" ht="19.5" hidden="false" customHeight="true" outlineLevel="0" collapsed="false">
      <c r="A20" s="38"/>
      <c r="B20" s="41" t="s">
        <v>28</v>
      </c>
      <c r="C20" s="41"/>
      <c r="D20" s="41"/>
      <c r="E20" s="41" t="s">
        <v>29</v>
      </c>
      <c r="F20" s="42" t="s">
        <v>30</v>
      </c>
      <c r="G20" s="42"/>
      <c r="H20" s="42"/>
      <c r="I20" s="42"/>
      <c r="J20" s="43" t="s">
        <v>31</v>
      </c>
      <c r="K20" s="43" t="s">
        <v>32</v>
      </c>
      <c r="L20" s="38"/>
    </row>
    <row r="21" s="32" customFormat="true" ht="19.5" hidden="false" customHeight="true" outlineLevel="0" collapsed="false">
      <c r="A21" s="38"/>
      <c r="B21" s="41"/>
      <c r="C21" s="41"/>
      <c r="D21" s="41"/>
      <c r="E21" s="41"/>
      <c r="F21" s="44" t="s">
        <v>33</v>
      </c>
      <c r="G21" s="44"/>
      <c r="H21" s="44"/>
      <c r="I21" s="45" t="s">
        <v>34</v>
      </c>
      <c r="J21" s="43"/>
      <c r="K21" s="43"/>
      <c r="L21" s="38"/>
    </row>
    <row r="22" s="32" customFormat="true" ht="33" hidden="false" customHeight="true" outlineLevel="0" collapsed="false">
      <c r="A22" s="38"/>
      <c r="B22" s="46" t="s">
        <v>35</v>
      </c>
      <c r="C22" s="46"/>
      <c r="D22" s="46"/>
      <c r="E22" s="47" t="n">
        <v>0</v>
      </c>
      <c r="F22" s="48" t="n">
        <v>8907</v>
      </c>
      <c r="G22" s="48"/>
      <c r="H22" s="48"/>
      <c r="I22" s="49" t="n">
        <v>890</v>
      </c>
      <c r="J22" s="50" t="n">
        <f aca="false">SUM(F22:I22)</f>
        <v>9797</v>
      </c>
      <c r="K22" s="51" t="n">
        <f aca="false">SUMPRODUCT(F22:I22)*E22</f>
        <v>0</v>
      </c>
      <c r="L22" s="38"/>
      <c r="N22" s="52" t="s">
        <v>36</v>
      </c>
    </row>
    <row r="23" s="32" customFormat="true" ht="34.5" hidden="false" customHeight="true" outlineLevel="0" collapsed="false">
      <c r="A23" s="38"/>
      <c r="B23" s="46" t="s">
        <v>37</v>
      </c>
      <c r="C23" s="46"/>
      <c r="D23" s="46"/>
      <c r="E23" s="47" t="n">
        <v>0</v>
      </c>
      <c r="F23" s="53" t="n">
        <v>1790</v>
      </c>
      <c r="G23" s="53"/>
      <c r="H23" s="53"/>
      <c r="I23" s="54" t="n">
        <v>179</v>
      </c>
      <c r="J23" s="50" t="n">
        <f aca="false">SUM(F23:I23)</f>
        <v>1969</v>
      </c>
      <c r="K23" s="51" t="n">
        <f aca="false">SUMPRODUCT(F23:I23)*E23</f>
        <v>0</v>
      </c>
      <c r="L23" s="38"/>
      <c r="N23" s="52" t="s">
        <v>38</v>
      </c>
    </row>
    <row r="24" s="32" customFormat="true" ht="30.75" hidden="false" customHeight="true" outlineLevel="0" collapsed="false">
      <c r="A24" s="38"/>
      <c r="B24" s="55" t="s">
        <v>39</v>
      </c>
      <c r="C24" s="55"/>
      <c r="D24" s="55"/>
      <c r="E24" s="56"/>
      <c r="F24" s="56"/>
      <c r="G24" s="56"/>
      <c r="H24" s="56"/>
      <c r="I24" s="56"/>
      <c r="J24" s="56"/>
      <c r="K24" s="51" t="n">
        <f aca="false">SUM(K22:K23)</f>
        <v>0</v>
      </c>
      <c r="L24" s="38"/>
      <c r="P24" s="25"/>
    </row>
    <row r="25" s="32" customFormat="true" ht="10.5" hidden="false" customHeight="true" outlineLevel="0" collapsed="false">
      <c r="A25" s="38"/>
      <c r="B25" s="57"/>
      <c r="C25" s="57"/>
      <c r="D25" s="57"/>
      <c r="E25" s="58"/>
      <c r="F25" s="58"/>
      <c r="G25" s="58"/>
      <c r="H25" s="58"/>
      <c r="I25" s="58"/>
      <c r="J25" s="58"/>
      <c r="K25" s="58"/>
      <c r="L25" s="38"/>
    </row>
    <row r="26" s="32" customFormat="true" ht="14.25" hidden="false" customHeight="true" outlineLevel="0" collapsed="false">
      <c r="A26" s="38"/>
      <c r="B26" s="59" t="s">
        <v>40</v>
      </c>
      <c r="C26" s="59"/>
      <c r="D26" s="59"/>
      <c r="E26" s="59"/>
      <c r="F26" s="59"/>
      <c r="G26" s="59"/>
      <c r="H26" s="59"/>
      <c r="I26" s="59"/>
      <c r="J26" s="59"/>
      <c r="K26" s="59"/>
      <c r="L26" s="38"/>
    </row>
    <row r="27" s="32" customFormat="true" ht="14.25" hidden="false" customHeight="false" outlineLevel="0" collapsed="false">
      <c r="A27" s="3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38"/>
    </row>
    <row r="28" s="32" customFormat="true" ht="15" hidden="false" customHeight="true" outlineLevel="0" collapsed="false">
      <c r="A28" s="3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38"/>
    </row>
    <row r="29" s="32" customFormat="true" ht="14.25" hidden="false" customHeight="false" outlineLevel="0" collapsed="false"/>
  </sheetData>
  <sheetProtection algorithmName="SHA-512" hashValue="IEZ6aJIko6OmA325srqYvR/fgfAmQZcyGcvtkMSsukpryEiin3Dt/qulLc3c3gBRXeQlb7s2XF9GTUX1Fmdbyw==" saltValue="RUBzQdFBJl8k9lzNKAWMuA==" spinCount="100000" sheet="true" objects="true" scenarios="true" selectLockedCells="true"/>
  <mergeCells count="28">
    <mergeCell ref="A4:L4"/>
    <mergeCell ref="I5:K5"/>
    <mergeCell ref="I7:K7"/>
    <mergeCell ref="I8:K8"/>
    <mergeCell ref="I9:K9"/>
    <mergeCell ref="B10:F11"/>
    <mergeCell ref="I10:K10"/>
    <mergeCell ref="E12:F12"/>
    <mergeCell ref="I12:K12"/>
    <mergeCell ref="J13:K13"/>
    <mergeCell ref="B14:C14"/>
    <mergeCell ref="I14:K14"/>
    <mergeCell ref="I15:K15"/>
    <mergeCell ref="B20:D21"/>
    <mergeCell ref="E20:E21"/>
    <mergeCell ref="F20:I20"/>
    <mergeCell ref="J20:J21"/>
    <mergeCell ref="K20:K21"/>
    <mergeCell ref="F21:H21"/>
    <mergeCell ref="B22:D22"/>
    <mergeCell ref="F22:H22"/>
    <mergeCell ref="B23:D23"/>
    <mergeCell ref="F23:H23"/>
    <mergeCell ref="B24:D24"/>
    <mergeCell ref="E24:J24"/>
    <mergeCell ref="B26:K26"/>
    <mergeCell ref="B27:K27"/>
    <mergeCell ref="B28:K28"/>
  </mergeCells>
  <conditionalFormatting sqref="E22:E23">
    <cfRule type="cellIs" priority="2" operator="lessThan" aboveAverage="0" equalAverage="0" bottom="0" percent="0" rank="0" text="" dxfId="0">
      <formula>0.5</formula>
    </cfRule>
  </conditionalFormatting>
  <printOptions headings="false" gridLines="false" gridLinesSet="true" horizontalCentered="true" verticalCentered="false"/>
  <pageMargins left="0.236111111111111" right="0.236111111111111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kodaira</dc:creator>
  <dc:description/>
  <dc:language>ja-JP</dc:language>
  <cp:lastModifiedBy/>
  <cp:lastPrinted>2025-06-16T03:43:09Z</cp:lastPrinted>
  <dcterms:modified xsi:type="dcterms:W3CDTF">2025-06-16T14:28:47Z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