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a01342\Desktop\★工事費内訳書ダンピング\"/>
    </mc:Choice>
  </mc:AlternateContent>
  <xr:revisionPtr revIDLastSave="0" documentId="13_ncr:1_{33C8C588-F174-421C-9A00-20BE3951E533}" xr6:coauthVersionLast="47" xr6:coauthVersionMax="47" xr10:uidLastSave="{00000000-0000-0000-0000-000000000000}"/>
  <bookViews>
    <workbookView xWindow="-28920" yWindow="-4710" windowWidth="29040" windowHeight="15720" tabRatio="638" xr2:uid="{00000000-000D-0000-FFFF-FFFF00000000}"/>
  </bookViews>
  <sheets>
    <sheet name="請負代金内訳書(建築)" sheetId="15" r:id="rId1"/>
    <sheet name="請負代金内訳書(土木)" sheetId="14" r:id="rId2"/>
    <sheet name="記載例 (建築)" sheetId="12" r:id="rId3"/>
    <sheet name="記載例 (土木)" sheetId="11" r:id="rId4"/>
  </sheets>
  <definedNames>
    <definedName name="_Order1" hidden="1">255</definedName>
    <definedName name="_SUB1" localSheetId="2">#REF!</definedName>
    <definedName name="_SUB1" localSheetId="3">#REF!</definedName>
    <definedName name="_SUB1" localSheetId="0">#REF!</definedName>
    <definedName name="_SUB1" localSheetId="1">#REF!</definedName>
    <definedName name="_SUB1">#REF!</definedName>
    <definedName name="_SUB2" localSheetId="2">#REF!</definedName>
    <definedName name="_SUB2" localSheetId="3">#REF!</definedName>
    <definedName name="_SUB2" localSheetId="0">#REF!</definedName>
    <definedName name="_SUB2" localSheetId="1">#REF!</definedName>
    <definedName name="_SUB2">#REF!</definedName>
    <definedName name="_SUB3">#N/A</definedName>
    <definedName name="_SUB4">#N/A</definedName>
    <definedName name="_SUB5" localSheetId="2">#REF!</definedName>
    <definedName name="_SUB5" localSheetId="3">#REF!</definedName>
    <definedName name="_SUB5" localSheetId="0">#REF!</definedName>
    <definedName name="_SUB5" localSheetId="1">#REF!</definedName>
    <definedName name="_SUB5">#REF!</definedName>
    <definedName name="_SUB6" localSheetId="2">#REF!</definedName>
    <definedName name="_SUB6" localSheetId="3">#REF!</definedName>
    <definedName name="_SUB6" localSheetId="0">#REF!</definedName>
    <definedName name="_SUB6" localSheetId="1">#REF!</definedName>
    <definedName name="_SUB6">#REF!</definedName>
    <definedName name="_SUB7" localSheetId="2">#REF!</definedName>
    <definedName name="_SUB7" localSheetId="3">#REF!</definedName>
    <definedName name="_SUB7" localSheetId="0">#REF!</definedName>
    <definedName name="_SUB7" localSheetId="1">#REF!</definedName>
    <definedName name="_SUB7">#REF!</definedName>
    <definedName name="_SUB8" localSheetId="2">#REF!</definedName>
    <definedName name="_SUB8" localSheetId="3">#REF!</definedName>
    <definedName name="_SUB8" localSheetId="0">#REF!</definedName>
    <definedName name="_SUB8" localSheetId="1">#REF!</definedName>
    <definedName name="_SUB8">#REF!</definedName>
    <definedName name="\a" localSheetId="2">#REF!</definedName>
    <definedName name="\a" localSheetId="3">#REF!</definedName>
    <definedName name="\a" localSheetId="0">#REF!</definedName>
    <definedName name="\a" localSheetId="1">#REF!</definedName>
    <definedName name="\a">#REF!</definedName>
    <definedName name="\b" localSheetId="2">#REF!</definedName>
    <definedName name="\b" localSheetId="3">#REF!</definedName>
    <definedName name="\b" localSheetId="0">#REF!</definedName>
    <definedName name="\b" localSheetId="1">#REF!</definedName>
    <definedName name="\b">#REF!</definedName>
    <definedName name="\c">#N/A</definedName>
    <definedName name="\e">#N/A</definedName>
    <definedName name="\m" localSheetId="2">#REF!</definedName>
    <definedName name="\m" localSheetId="3">#REF!</definedName>
    <definedName name="\m" localSheetId="0">#REF!</definedName>
    <definedName name="\m" localSheetId="1">#REF!</definedName>
    <definedName name="\m">#REF!</definedName>
    <definedName name="\p" localSheetId="2">#REF!</definedName>
    <definedName name="\p" localSheetId="3">#REF!</definedName>
    <definedName name="\p" localSheetId="0">#REF!</definedName>
    <definedName name="\p" localSheetId="1">#REF!</definedName>
    <definedName name="\p">#REF!</definedName>
    <definedName name="\q" localSheetId="2">#REF!</definedName>
    <definedName name="\q" localSheetId="3">#REF!</definedName>
    <definedName name="\q" localSheetId="0">#REF!</definedName>
    <definedName name="\q" localSheetId="1">#REF!</definedName>
    <definedName name="\q">#REF!</definedName>
    <definedName name="\r">#N/A</definedName>
    <definedName name="\z" localSheetId="2">#REF!</definedName>
    <definedName name="\z" localSheetId="3">#REF!</definedName>
    <definedName name="\z" localSheetId="0">#REF!</definedName>
    <definedName name="\z" localSheetId="1">#REF!</definedName>
    <definedName name="\z">#REF!</definedName>
    <definedName name="BAREA" localSheetId="2">#REF!</definedName>
    <definedName name="BAREA" localSheetId="3">#REF!</definedName>
    <definedName name="BAREA" localSheetId="0">#REF!</definedName>
    <definedName name="BAREA" localSheetId="1">#REF!</definedName>
    <definedName name="BAREA">#REF!</definedName>
    <definedName name="BAREA2" localSheetId="2">#REF!</definedName>
    <definedName name="BAREA2" localSheetId="3">#REF!</definedName>
    <definedName name="BAREA2" localSheetId="0">#REF!</definedName>
    <definedName name="BAREA2" localSheetId="1">#REF!</definedName>
    <definedName name="BAREA2">#REF!</definedName>
    <definedName name="BAREA3" localSheetId="2">#REF!</definedName>
    <definedName name="BAREA3" localSheetId="3">#REF!</definedName>
    <definedName name="BAREA3" localSheetId="0">#REF!</definedName>
    <definedName name="BAREA3" localSheetId="1">#REF!</definedName>
    <definedName name="BAREA3">#REF!</definedName>
    <definedName name="F" localSheetId="2">#REF!</definedName>
    <definedName name="F" localSheetId="3">#REF!</definedName>
    <definedName name="F" localSheetId="0">#REF!</definedName>
    <definedName name="F" localSheetId="1">#REF!</definedName>
    <definedName name="F">#REF!</definedName>
    <definedName name="ＫＫＫ" localSheetId="2">#REF!</definedName>
    <definedName name="ＫＫＫ" localSheetId="3">#REF!</definedName>
    <definedName name="ＫＫＫ" localSheetId="0">#REF!</definedName>
    <definedName name="ＫＫＫ" localSheetId="1">#REF!</definedName>
    <definedName name="ＫＫＫ">#REF!</definedName>
    <definedName name="M_10">#N/A</definedName>
    <definedName name="M_11">#N/A</definedName>
    <definedName name="M_5">#N/A</definedName>
    <definedName name="M_6">#N/A</definedName>
    <definedName name="M_7">#N/A</definedName>
    <definedName name="M_8">#N/A</definedName>
    <definedName name="M_9">#N/A</definedName>
    <definedName name="_xlnm.Print_Area" localSheetId="2">'記載例 (建築)'!$A$1:$F$44</definedName>
    <definedName name="_xlnm.Print_Area" localSheetId="3">'記載例 (土木)'!$A$1:$F$46</definedName>
    <definedName name="_xlnm.Print_Area" localSheetId="0">'請負代金内訳書(建築)'!$A$1:$F$46</definedName>
    <definedName name="_xlnm.Print_Area" localSheetId="1">'請負代金内訳書(土木)'!$A$1:$F$46</definedName>
    <definedName name="ダクト複合単価">#N/A</definedName>
    <definedName name="ﾒﾆｭｰ" localSheetId="2">#REF!</definedName>
    <definedName name="ﾒﾆｭｰ" localSheetId="3">#REF!</definedName>
    <definedName name="ﾒﾆｭｰ" localSheetId="0">#REF!</definedName>
    <definedName name="ﾒﾆｭｰ" localSheetId="1">#REF!</definedName>
    <definedName name="ﾒﾆｭｰ">#REF!</definedName>
    <definedName name="割増">#N/A</definedName>
    <definedName name="管径">#N/A</definedName>
    <definedName name="代価2" localSheetId="2">#REF!</definedName>
    <definedName name="代価2" localSheetId="3">#REF!</definedName>
    <definedName name="代価2" localSheetId="0">#REF!</definedName>
    <definedName name="代価2" localSheetId="1">#REF!</definedName>
    <definedName name="代価2">#REF!</definedName>
    <definedName name="台か" localSheetId="2">#REF!</definedName>
    <definedName name="台か" localSheetId="3">#REF!</definedName>
    <definedName name="台か" localSheetId="0">#REF!</definedName>
    <definedName name="台か" localSheetId="1">#REF!</definedName>
    <definedName name="台か">#REF!</definedName>
    <definedName name="搬入据付">#N/A</definedName>
    <definedName name="部位" localSheetId="2">#REF!</definedName>
    <definedName name="部位" localSheetId="3">#REF!</definedName>
    <definedName name="部位" localSheetId="0">#REF!</definedName>
    <definedName name="部位" localSheetId="1">#REF!</definedName>
    <definedName name="部位">#REF!</definedName>
    <definedName name="名称" localSheetId="2">#REF!</definedName>
    <definedName name="名称" localSheetId="3">#REF!</definedName>
    <definedName name="名称" localSheetId="0">#REF!</definedName>
    <definedName name="名称" localSheetId="1">#REF!</definedName>
    <definedName name="名称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2" l="1"/>
  <c r="F17" i="12"/>
  <c r="F11" i="12"/>
  <c r="F29" i="12"/>
  <c r="F14" i="12"/>
  <c r="F31" i="11"/>
  <c r="F18" i="11"/>
  <c r="F15" i="11"/>
  <c r="F12" i="11"/>
  <c r="F31" i="12" l="1"/>
  <c r="F32" i="12" s="1"/>
  <c r="F35" i="12" s="1"/>
  <c r="F22" i="11"/>
  <c r="F33" i="11" s="1"/>
  <c r="F34" i="11" s="1"/>
  <c r="F37" i="11" s="1"/>
</calcChain>
</file>

<file path=xl/sharedStrings.xml><?xml version="1.0" encoding="utf-8"?>
<sst xmlns="http://schemas.openxmlformats.org/spreadsheetml/2006/main" count="210" uniqueCount="80">
  <si>
    <t>直接工事費計</t>
    <rPh sb="0" eb="2">
      <t>チョクセツ</t>
    </rPh>
    <rPh sb="2" eb="5">
      <t>コウジヒ</t>
    </rPh>
    <rPh sb="5" eb="6">
      <t>ケイ</t>
    </rPh>
    <phoneticPr fontId="2"/>
  </si>
  <si>
    <t>現場管理費</t>
    <rPh sb="0" eb="2">
      <t>ゲンバ</t>
    </rPh>
    <rPh sb="2" eb="5">
      <t>カンリヒ</t>
    </rPh>
    <phoneticPr fontId="2"/>
  </si>
  <si>
    <t>工事費計</t>
    <rPh sb="0" eb="2">
      <t>コウジ</t>
    </rPh>
    <rPh sb="2" eb="3">
      <t>ヒ</t>
    </rPh>
    <rPh sb="3" eb="4">
      <t>ケイ</t>
    </rPh>
    <phoneticPr fontId="2"/>
  </si>
  <si>
    <t>件　　名</t>
    <rPh sb="0" eb="1">
      <t>ケン</t>
    </rPh>
    <rPh sb="3" eb="4">
      <t>メイ</t>
    </rPh>
    <phoneticPr fontId="3"/>
  </si>
  <si>
    <t>工事区分</t>
    <rPh sb="0" eb="2">
      <t>コウジ</t>
    </rPh>
    <rPh sb="2" eb="4">
      <t>クブン</t>
    </rPh>
    <phoneticPr fontId="3"/>
  </si>
  <si>
    <t>工種</t>
    <rPh sb="0" eb="2">
      <t>コウシュ</t>
    </rPh>
    <phoneticPr fontId="2"/>
  </si>
  <si>
    <t>種別</t>
    <rPh sb="0" eb="2">
      <t>シュベツ</t>
    </rPh>
    <phoneticPr fontId="2"/>
  </si>
  <si>
    <t>排水構造物工</t>
    <rPh sb="0" eb="2">
      <t>ハイスイ</t>
    </rPh>
    <rPh sb="2" eb="5">
      <t>コウゾウブツ</t>
    </rPh>
    <rPh sb="5" eb="6">
      <t>コウ</t>
    </rPh>
    <phoneticPr fontId="2"/>
  </si>
  <si>
    <t>作業土工</t>
    <rPh sb="0" eb="2">
      <t>サギョウ</t>
    </rPh>
    <rPh sb="2" eb="4">
      <t>ドコウ</t>
    </rPh>
    <phoneticPr fontId="2"/>
  </si>
  <si>
    <t>式</t>
    <rPh sb="0" eb="1">
      <t>シキ</t>
    </rPh>
    <phoneticPr fontId="2"/>
  </si>
  <si>
    <t>土砂運搬</t>
    <rPh sb="0" eb="2">
      <t>ドシャ</t>
    </rPh>
    <rPh sb="2" eb="4">
      <t>ウンパン</t>
    </rPh>
    <phoneticPr fontId="2"/>
  </si>
  <si>
    <t>側溝工</t>
    <rPh sb="0" eb="2">
      <t>ソッコウ</t>
    </rPh>
    <rPh sb="2" eb="3">
      <t>コウ</t>
    </rPh>
    <phoneticPr fontId="2"/>
  </si>
  <si>
    <t>共通仮設費</t>
    <rPh sb="0" eb="2">
      <t>キョウツウ</t>
    </rPh>
    <rPh sb="2" eb="4">
      <t>カセツ</t>
    </rPh>
    <rPh sb="4" eb="5">
      <t>ヒ</t>
    </rPh>
    <phoneticPr fontId="2"/>
  </si>
  <si>
    <t>舗装版切断</t>
    <rPh sb="0" eb="2">
      <t>ホソウ</t>
    </rPh>
    <rPh sb="2" eb="3">
      <t>バン</t>
    </rPh>
    <rPh sb="3" eb="5">
      <t>セツダン</t>
    </rPh>
    <phoneticPr fontId="2"/>
  </si>
  <si>
    <t>共通費等</t>
    <rPh sb="0" eb="2">
      <t>キョウツウ</t>
    </rPh>
    <rPh sb="2" eb="3">
      <t>ヒ</t>
    </rPh>
    <rPh sb="3" eb="4">
      <t>トウ</t>
    </rPh>
    <phoneticPr fontId="2"/>
  </si>
  <si>
    <t>共通費等計</t>
    <rPh sb="0" eb="2">
      <t>キョウツウ</t>
    </rPh>
    <rPh sb="2" eb="3">
      <t>ヒ</t>
    </rPh>
    <rPh sb="3" eb="4">
      <t>トウ</t>
    </rPh>
    <rPh sb="4" eb="5">
      <t>ケイ</t>
    </rPh>
    <phoneticPr fontId="2"/>
  </si>
  <si>
    <t>①</t>
    <phoneticPr fontId="2"/>
  </si>
  <si>
    <t>②</t>
    <phoneticPr fontId="2"/>
  </si>
  <si>
    <t>③</t>
    <phoneticPr fontId="2"/>
  </si>
  <si>
    <t>B</t>
    <phoneticPr fontId="2"/>
  </si>
  <si>
    <t>a</t>
    <phoneticPr fontId="2"/>
  </si>
  <si>
    <t>b</t>
    <phoneticPr fontId="2"/>
  </si>
  <si>
    <t>c</t>
    <phoneticPr fontId="2"/>
  </si>
  <si>
    <t>A+B</t>
    <phoneticPr fontId="2"/>
  </si>
  <si>
    <t>a+b</t>
    <phoneticPr fontId="2"/>
  </si>
  <si>
    <t>A</t>
    <phoneticPr fontId="2"/>
  </si>
  <si>
    <t>①+②+③</t>
    <phoneticPr fontId="2"/>
  </si>
  <si>
    <t>商号又は名称</t>
    <phoneticPr fontId="2"/>
  </si>
  <si>
    <t>代表者名</t>
    <phoneticPr fontId="2"/>
  </si>
  <si>
    <t>金額（円）</t>
    <rPh sb="0" eb="2">
      <t>キンガク</t>
    </rPh>
    <rPh sb="3" eb="4">
      <t>エン</t>
    </rPh>
    <phoneticPr fontId="3"/>
  </si>
  <si>
    <t>一般管理費等</t>
    <rPh sb="0" eb="2">
      <t>イッパン</t>
    </rPh>
    <rPh sb="2" eb="5">
      <t>カンリヒ</t>
    </rPh>
    <rPh sb="5" eb="6">
      <t>トウ</t>
    </rPh>
    <phoneticPr fontId="2"/>
  </si>
  <si>
    <t>数量</t>
    <phoneticPr fontId="3"/>
  </si>
  <si>
    <t>単位</t>
    <phoneticPr fontId="2"/>
  </si>
  <si>
    <t>請　負　代　金　内　訳　書</t>
    <rPh sb="0" eb="1">
      <t>ショウ</t>
    </rPh>
    <rPh sb="2" eb="3">
      <t>フ</t>
    </rPh>
    <rPh sb="4" eb="5">
      <t>ダイ</t>
    </rPh>
    <rPh sb="6" eb="7">
      <t>キン</t>
    </rPh>
    <rPh sb="8" eb="9">
      <t>ナイ</t>
    </rPh>
    <rPh sb="10" eb="11">
      <t>ヤク</t>
    </rPh>
    <rPh sb="12" eb="13">
      <t>ショ</t>
    </rPh>
    <phoneticPr fontId="3"/>
  </si>
  <si>
    <t>消費税相当額</t>
    <rPh sb="0" eb="3">
      <t>ショウヒゼイ</t>
    </rPh>
    <rPh sb="3" eb="5">
      <t>ソウトウ</t>
    </rPh>
    <rPh sb="5" eb="6">
      <t>ガク</t>
    </rPh>
    <phoneticPr fontId="2"/>
  </si>
  <si>
    <t>代表取締役　○○　○○</t>
    <phoneticPr fontId="2"/>
  </si>
  <si>
    <t>←落札額（入札書と一致）</t>
    <rPh sb="1" eb="3">
      <t>ラクサツ</t>
    </rPh>
    <rPh sb="3" eb="4">
      <t>ガク</t>
    </rPh>
    <rPh sb="5" eb="7">
      <t>ニュウサツ</t>
    </rPh>
    <rPh sb="7" eb="8">
      <t>ショ</t>
    </rPh>
    <rPh sb="9" eb="11">
      <t>イッチ</t>
    </rPh>
    <phoneticPr fontId="2"/>
  </si>
  <si>
    <t>←契約額（落札額+消費税）</t>
    <rPh sb="1" eb="3">
      <t>ケイヤク</t>
    </rPh>
    <rPh sb="3" eb="4">
      <t>ガク</t>
    </rPh>
    <rPh sb="5" eb="7">
      <t>ラクサツ</t>
    </rPh>
    <rPh sb="7" eb="8">
      <t>ガク</t>
    </rPh>
    <rPh sb="9" eb="12">
      <t>ショウヒゼイ</t>
    </rPh>
    <phoneticPr fontId="2"/>
  </si>
  <si>
    <t>工事価格</t>
    <rPh sb="0" eb="2">
      <t>コウジ</t>
    </rPh>
    <rPh sb="2" eb="4">
      <t>カカク</t>
    </rPh>
    <phoneticPr fontId="2"/>
  </si>
  <si>
    <t>請　負　代　金　内　訳　書（記入例）</t>
    <rPh sb="0" eb="1">
      <t>ショウ</t>
    </rPh>
    <rPh sb="2" eb="3">
      <t>フ</t>
    </rPh>
    <rPh sb="4" eb="5">
      <t>ダイ</t>
    </rPh>
    <rPh sb="6" eb="7">
      <t>キン</t>
    </rPh>
    <rPh sb="8" eb="9">
      <t>ナイ</t>
    </rPh>
    <rPh sb="10" eb="11">
      <t>ヤク</t>
    </rPh>
    <rPh sb="12" eb="13">
      <t>ショ</t>
    </rPh>
    <rPh sb="14" eb="16">
      <t>キニュウ</t>
    </rPh>
    <rPh sb="16" eb="17">
      <t>レイ</t>
    </rPh>
    <phoneticPr fontId="3"/>
  </si>
  <si>
    <t>株式会社○○建設</t>
    <phoneticPr fontId="2"/>
  </si>
  <si>
    <t>年　　　月　　　日</t>
    <rPh sb="0" eb="1">
      <t>ネン</t>
    </rPh>
    <rPh sb="4" eb="5">
      <t>ガツ</t>
    </rPh>
    <rPh sb="8" eb="9">
      <t>ニチ</t>
    </rPh>
    <phoneticPr fontId="2"/>
  </si>
  <si>
    <t>道路改良</t>
    <rPh sb="0" eb="2">
      <t>ドウロ</t>
    </rPh>
    <rPh sb="2" eb="4">
      <t>カイリョウ</t>
    </rPh>
    <phoneticPr fontId="2"/>
  </si>
  <si>
    <t>水路蓋工</t>
    <rPh sb="0" eb="2">
      <t>スイロ</t>
    </rPh>
    <rPh sb="2" eb="3">
      <t>フタ</t>
    </rPh>
    <rPh sb="3" eb="4">
      <t>コウ</t>
    </rPh>
    <phoneticPr fontId="2"/>
  </si>
  <si>
    <t>自由勾配側溝</t>
    <rPh sb="0" eb="2">
      <t>ジユウ</t>
    </rPh>
    <rPh sb="2" eb="6">
      <t>コウバイソッコウ</t>
    </rPh>
    <phoneticPr fontId="2"/>
  </si>
  <si>
    <t>構造物撤去工</t>
    <rPh sb="0" eb="3">
      <t>コウゾウブツ</t>
    </rPh>
    <rPh sb="3" eb="5">
      <t>テッキョ</t>
    </rPh>
    <rPh sb="5" eb="6">
      <t>コウ</t>
    </rPh>
    <phoneticPr fontId="2"/>
  </si>
  <si>
    <t>①②③の計</t>
    <rPh sb="4" eb="5">
      <t>ケイ</t>
    </rPh>
    <phoneticPr fontId="2"/>
  </si>
  <si>
    <t>舗装版破砕</t>
    <rPh sb="0" eb="2">
      <t>ホソウ</t>
    </rPh>
    <rPh sb="2" eb="3">
      <t>バン</t>
    </rPh>
    <rPh sb="3" eb="5">
      <t>ハサイ</t>
    </rPh>
    <phoneticPr fontId="2"/>
  </si>
  <si>
    <t>コンクリート切断</t>
    <rPh sb="6" eb="8">
      <t>セツダン</t>
    </rPh>
    <phoneticPr fontId="2"/>
  </si>
  <si>
    <t>a+b+c</t>
    <phoneticPr fontId="2"/>
  </si>
  <si>
    <t>一般的な算出方法
法定福利費＝「労務費」×「社会保険料率」</t>
    <phoneticPr fontId="2"/>
  </si>
  <si>
    <t>　うち材料費</t>
    <rPh sb="3" eb="6">
      <t>ザイリョウヒ</t>
    </rPh>
    <phoneticPr fontId="2"/>
  </si>
  <si>
    <t>　うち労務費</t>
    <rPh sb="3" eb="6">
      <t>ロウムヒ</t>
    </rPh>
    <phoneticPr fontId="2"/>
  </si>
  <si>
    <t>2026年度　○○工事</t>
    <rPh sb="4" eb="6">
      <t>ネンド</t>
    </rPh>
    <rPh sb="9" eb="11">
      <t>コウジ</t>
    </rPh>
    <phoneticPr fontId="2"/>
  </si>
  <si>
    <t>●●●●</t>
  </si>
  <si>
    <t>●●●●</t>
    <phoneticPr fontId="2"/>
  </si>
  <si>
    <t>　うち法定福利費の事業主負担額</t>
    <rPh sb="3" eb="8">
      <t>ホウテイフクリヒ</t>
    </rPh>
    <rPh sb="9" eb="12">
      <t>ジギョウヌシ</t>
    </rPh>
    <rPh sb="12" eb="15">
      <t>フタンガク</t>
    </rPh>
    <phoneticPr fontId="2"/>
  </si>
  <si>
    <t>　うち建退共制度の掛金</t>
    <rPh sb="3" eb="6">
      <t>ケンタイキョウ</t>
    </rPh>
    <rPh sb="6" eb="8">
      <t>セイド</t>
    </rPh>
    <rPh sb="9" eb="11">
      <t>カケキン</t>
    </rPh>
    <phoneticPr fontId="2"/>
  </si>
  <si>
    <t>　うち安全衛生経費</t>
    <rPh sb="3" eb="7">
      <t>アンゼンエイセイ</t>
    </rPh>
    <rPh sb="7" eb="9">
      <t>ケイヒ</t>
    </rPh>
    <phoneticPr fontId="2"/>
  </si>
  <si>
    <t>　工事原価のうち法定福利費の事業主負担額</t>
    <rPh sb="1" eb="3">
      <t>コウジ</t>
    </rPh>
    <rPh sb="3" eb="5">
      <t>ゲンカ</t>
    </rPh>
    <rPh sb="8" eb="10">
      <t>ホウテイ</t>
    </rPh>
    <rPh sb="10" eb="12">
      <t>フクリ</t>
    </rPh>
    <rPh sb="12" eb="13">
      <t>ヒ</t>
    </rPh>
    <rPh sb="14" eb="17">
      <t>ジギョウヌシ</t>
    </rPh>
    <rPh sb="17" eb="19">
      <t>フタン</t>
    </rPh>
    <rPh sb="19" eb="20">
      <t>ガク</t>
    </rPh>
    <phoneticPr fontId="2"/>
  </si>
  <si>
    <t>　うち安全衛生経費</t>
    <rPh sb="3" eb="5">
      <t>アンゼン</t>
    </rPh>
    <rPh sb="5" eb="7">
      <t>エイセイ</t>
    </rPh>
    <rPh sb="7" eb="9">
      <t>ケイヒ</t>
    </rPh>
    <phoneticPr fontId="2"/>
  </si>
  <si>
    <t>種目</t>
    <rPh sb="0" eb="2">
      <t>シュモク</t>
    </rPh>
    <phoneticPr fontId="3"/>
  </si>
  <si>
    <t>科目</t>
    <rPh sb="0" eb="2">
      <t>カモク</t>
    </rPh>
    <phoneticPr fontId="2"/>
  </si>
  <si>
    <t>（中科目）</t>
    <rPh sb="1" eb="2">
      <t>チュウ</t>
    </rPh>
    <rPh sb="2" eb="4">
      <t>カモク</t>
    </rPh>
    <phoneticPr fontId="2"/>
  </si>
  <si>
    <t>庁舎</t>
    <rPh sb="0" eb="2">
      <t>チョウシャ</t>
    </rPh>
    <phoneticPr fontId="2"/>
  </si>
  <si>
    <t>直接仮設</t>
    <rPh sb="0" eb="2">
      <t>チョクセツ</t>
    </rPh>
    <rPh sb="2" eb="4">
      <t>カセツ</t>
    </rPh>
    <phoneticPr fontId="2"/>
  </si>
  <si>
    <t>土工</t>
    <rPh sb="0" eb="2">
      <t>ドコウ</t>
    </rPh>
    <phoneticPr fontId="2"/>
  </si>
  <si>
    <t>建具</t>
    <rPh sb="0" eb="2">
      <t>タテグ</t>
    </rPh>
    <phoneticPr fontId="2"/>
  </si>
  <si>
    <t>木製建具</t>
    <rPh sb="0" eb="2">
      <t>モクセイ</t>
    </rPh>
    <rPh sb="2" eb="4">
      <t>タテグ</t>
    </rPh>
    <phoneticPr fontId="2"/>
  </si>
  <si>
    <t>金属建具</t>
    <rPh sb="0" eb="2">
      <t>キンゾク</t>
    </rPh>
    <rPh sb="2" eb="4">
      <t>タテグ</t>
    </rPh>
    <phoneticPr fontId="2"/>
  </si>
  <si>
    <t>舗装</t>
    <rPh sb="0" eb="2">
      <t>ホソウ</t>
    </rPh>
    <phoneticPr fontId="2"/>
  </si>
  <si>
    <t>アスファルト舗装</t>
    <rPh sb="6" eb="8">
      <t>ホソウ</t>
    </rPh>
    <phoneticPr fontId="2"/>
  </si>
  <si>
    <t>コンクリート舗装</t>
    <rPh sb="6" eb="8">
      <t>ホソウ</t>
    </rPh>
    <phoneticPr fontId="2"/>
  </si>
  <si>
    <t>d</t>
    <phoneticPr fontId="2"/>
  </si>
  <si>
    <t>e</t>
    <phoneticPr fontId="2"/>
  </si>
  <si>
    <t>f</t>
    <phoneticPr fontId="2"/>
  </si>
  <si>
    <t>e+f</t>
    <phoneticPr fontId="2"/>
  </si>
  <si>
    <t>c+d</t>
    <phoneticPr fontId="2"/>
  </si>
  <si>
    <t>a+b+c+d</t>
    <phoneticPr fontId="2"/>
  </si>
  <si>
    <t>①③の計</t>
    <rPh sb="3" eb="4">
      <t>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</si>
</sst>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¥&quot;#,##0_);[Red]\(&quot;¥&quot;#,##0\)"/>
    <numFmt numFmtId="177" formatCode="#,##0_);[Red]\(#,##0\)"/>
    <numFmt numFmtId="178" formatCode="0_ "/>
  </numFmts>
  <fonts count="2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BIZ UDゴシック"/>
      <family val="3"/>
      <charset val="128"/>
    </font>
    <font>
      <sz val="16"/>
      <color theme="1"/>
      <name val="BIZ UDゴシック"/>
      <family val="3"/>
      <charset val="128"/>
    </font>
    <font>
      <sz val="1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b/>
      <sz val="11"/>
      <name val="BIZ UDゴシック"/>
      <family val="3"/>
      <charset val="128"/>
    </font>
    <font>
      <b/>
      <sz val="11"/>
      <color rgb="FFFF0000"/>
      <name val="BIZ UDゴシック"/>
      <family val="3"/>
      <charset val="128"/>
    </font>
    <font>
      <b/>
      <sz val="12"/>
      <color rgb="FFFF0000"/>
      <name val="BIZ UDゴシック"/>
      <family val="3"/>
      <charset val="128"/>
    </font>
    <font>
      <sz val="12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b/>
      <sz val="11"/>
      <color theme="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sz val="10"/>
      <name val="BIZ UDゴシック"/>
      <family val="3"/>
      <charset val="128"/>
    </font>
    <font>
      <b/>
      <sz val="12"/>
      <name val="BIZ UDゴシック"/>
      <family val="3"/>
      <charset val="128"/>
    </font>
    <font>
      <b/>
      <sz val="12"/>
      <color rgb="FF0000FF"/>
      <name val="BIZ UDゴシック"/>
      <family val="3"/>
      <charset val="128"/>
    </font>
    <font>
      <b/>
      <sz val="11"/>
      <color rgb="FF0000FF"/>
      <name val="BIZ UDゴシック"/>
      <family val="3"/>
      <charset val="128"/>
    </font>
    <font>
      <sz val="12"/>
      <color rgb="FFFF0000"/>
      <name val="BIZ UDゴシック"/>
      <family val="3"/>
      <charset val="128"/>
    </font>
    <font>
      <sz val="16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35">
    <xf numFmtId="0" fontId="0" fillId="0" borderId="0" xfId="0">
      <alignment vertical="center"/>
    </xf>
    <xf numFmtId="0" fontId="4" fillId="0" borderId="6" xfId="1" applyFont="1" applyBorder="1" applyAlignment="1">
      <alignment horizontal="center" vertical="center" shrinkToFit="1"/>
    </xf>
    <xf numFmtId="0" fontId="6" fillId="0" borderId="6" xfId="1" applyFont="1" applyBorder="1" applyAlignment="1">
      <alignment horizontal="center" vertical="center" shrinkToFit="1"/>
    </xf>
    <xf numFmtId="0" fontId="4" fillId="0" borderId="0" xfId="1" applyFont="1">
      <alignment vertical="center"/>
    </xf>
    <xf numFmtId="0" fontId="4" fillId="0" borderId="0" xfId="1" applyFont="1" applyAlignment="1">
      <alignment horizontal="center" vertical="center"/>
    </xf>
    <xf numFmtId="176" fontId="4" fillId="0" borderId="0" xfId="1" applyNumberFormat="1" applyFont="1">
      <alignment vertical="center"/>
    </xf>
    <xf numFmtId="0" fontId="4" fillId="0" borderId="0" xfId="1" applyFont="1" applyAlignment="1">
      <alignment vertical="center" shrinkToFit="1"/>
    </xf>
    <xf numFmtId="0" fontId="4" fillId="0" borderId="0" xfId="1" applyFont="1" applyAlignment="1">
      <alignment horizontal="center" vertical="center" shrinkToFit="1"/>
    </xf>
    <xf numFmtId="31" fontId="4" fillId="0" borderId="0" xfId="1" applyNumberFormat="1" applyFont="1" applyAlignment="1">
      <alignment horizontal="center" vertical="center" shrinkToFit="1"/>
    </xf>
    <xf numFmtId="0" fontId="4" fillId="0" borderId="0" xfId="1" applyFont="1" applyAlignment="1">
      <alignment horizontal="left" vertical="center" shrinkToFit="1"/>
    </xf>
    <xf numFmtId="0" fontId="4" fillId="0" borderId="0" xfId="0" applyFont="1">
      <alignment vertical="center"/>
    </xf>
    <xf numFmtId="0" fontId="4" fillId="0" borderId="3" xfId="1" applyFont="1" applyBorder="1" applyAlignment="1">
      <alignment vertical="center" shrinkToFit="1"/>
    </xf>
    <xf numFmtId="0" fontId="4" fillId="0" borderId="6" xfId="1" applyFont="1" applyBorder="1" applyAlignment="1">
      <alignment vertical="center" shrinkToFit="1"/>
    </xf>
    <xf numFmtId="177" fontId="4" fillId="0" borderId="6" xfId="1" applyNumberFormat="1" applyFont="1" applyBorder="1" applyAlignment="1">
      <alignment horizontal="center" vertical="center" shrinkToFit="1"/>
    </xf>
    <xf numFmtId="178" fontId="4" fillId="0" borderId="6" xfId="1" applyNumberFormat="1" applyFont="1" applyBorder="1" applyAlignment="1">
      <alignment horizontal="center" vertical="center" shrinkToFit="1"/>
    </xf>
    <xf numFmtId="0" fontId="4" fillId="0" borderId="0" xfId="1" applyFont="1" applyAlignment="1">
      <alignment horizontal="left" vertical="center"/>
    </xf>
    <xf numFmtId="0" fontId="12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2" xfId="1" applyFont="1" applyBorder="1">
      <alignment vertical="center"/>
    </xf>
    <xf numFmtId="176" fontId="9" fillId="0" borderId="0" xfId="1" applyNumberFormat="1" applyFont="1">
      <alignment vertical="center"/>
    </xf>
    <xf numFmtId="0" fontId="14" fillId="0" borderId="0" xfId="1" applyFont="1">
      <alignment vertical="center"/>
    </xf>
    <xf numFmtId="0" fontId="15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176" fontId="5" fillId="0" borderId="0" xfId="1" applyNumberFormat="1" applyFont="1" applyAlignment="1">
      <alignment horizontal="center" vertical="center"/>
    </xf>
    <xf numFmtId="0" fontId="14" fillId="0" borderId="0" xfId="1" applyFont="1" applyAlignment="1">
      <alignment horizontal="left" vertical="center"/>
    </xf>
    <xf numFmtId="0" fontId="15" fillId="0" borderId="0" xfId="1" applyFont="1">
      <alignment vertical="center"/>
    </xf>
    <xf numFmtId="0" fontId="18" fillId="0" borderId="0" xfId="1" applyFont="1" applyAlignment="1">
      <alignment horizontal="center" vertical="center"/>
    </xf>
    <xf numFmtId="0" fontId="4" fillId="0" borderId="0" xfId="1" applyFont="1" applyAlignment="1">
      <alignment vertical="center" wrapText="1" shrinkToFit="1"/>
    </xf>
    <xf numFmtId="0" fontId="8" fillId="0" borderId="0" xfId="1" applyFont="1" applyAlignment="1">
      <alignment horizontal="left" vertical="center"/>
    </xf>
    <xf numFmtId="0" fontId="9" fillId="0" borderId="0" xfId="1" applyFont="1" applyAlignment="1">
      <alignment vertical="center" wrapText="1"/>
    </xf>
    <xf numFmtId="0" fontId="6" fillId="0" borderId="0" xfId="1" applyFont="1" applyAlignment="1">
      <alignment horizontal="left" vertical="center" shrinkToFit="1"/>
    </xf>
    <xf numFmtId="0" fontId="13" fillId="0" borderId="0" xfId="1" applyFont="1" applyAlignment="1">
      <alignment horizontal="left" vertical="center"/>
    </xf>
    <xf numFmtId="0" fontId="18" fillId="0" borderId="0" xfId="1" applyFont="1" applyAlignment="1">
      <alignment horizontal="center" vertical="center" shrinkToFit="1"/>
    </xf>
    <xf numFmtId="0" fontId="8" fillId="0" borderId="0" xfId="1" applyFont="1" applyAlignment="1">
      <alignment horizontal="center" vertical="center"/>
    </xf>
    <xf numFmtId="0" fontId="4" fillId="0" borderId="9" xfId="1" applyFont="1" applyBorder="1" applyAlignment="1">
      <alignment horizontal="center" vertical="center" shrinkToFit="1"/>
    </xf>
    <xf numFmtId="0" fontId="4" fillId="0" borderId="10" xfId="1" applyFont="1" applyBorder="1" applyAlignment="1">
      <alignment horizontal="center" vertical="center" shrinkToFit="1"/>
    </xf>
    <xf numFmtId="0" fontId="6" fillId="0" borderId="10" xfId="1" applyFont="1" applyBorder="1" applyAlignment="1">
      <alignment horizontal="center" vertical="center" shrinkToFit="1"/>
    </xf>
    <xf numFmtId="0" fontId="4" fillId="0" borderId="11" xfId="1" applyFont="1" applyBorder="1" applyAlignment="1">
      <alignment horizontal="center" vertical="center" shrinkToFit="1"/>
    </xf>
    <xf numFmtId="0" fontId="4" fillId="0" borderId="12" xfId="1" applyFont="1" applyBorder="1" applyAlignment="1">
      <alignment horizontal="left" vertical="center" shrinkToFit="1"/>
    </xf>
    <xf numFmtId="0" fontId="7" fillId="0" borderId="13" xfId="1" applyFont="1" applyBorder="1" applyAlignment="1">
      <alignment horizontal="center" vertical="center" shrinkToFit="1"/>
    </xf>
    <xf numFmtId="177" fontId="17" fillId="0" borderId="13" xfId="1" applyNumberFormat="1" applyFont="1" applyBorder="1" applyAlignment="1">
      <alignment horizontal="right" vertical="center" shrinkToFit="1"/>
    </xf>
    <xf numFmtId="0" fontId="4" fillId="0" borderId="12" xfId="1" applyFont="1" applyBorder="1" applyAlignment="1">
      <alignment vertical="center" shrinkToFit="1"/>
    </xf>
    <xf numFmtId="177" fontId="7" fillId="0" borderId="13" xfId="1" applyNumberFormat="1" applyFont="1" applyBorder="1" applyAlignment="1">
      <alignment horizontal="right" vertical="center" shrinkToFit="1"/>
    </xf>
    <xf numFmtId="0" fontId="8" fillId="0" borderId="12" xfId="1" applyFont="1" applyBorder="1">
      <alignment vertical="center"/>
    </xf>
    <xf numFmtId="177" fontId="17" fillId="0" borderId="13" xfId="1" applyNumberFormat="1" applyFont="1" applyBorder="1">
      <alignment vertical="center"/>
    </xf>
    <xf numFmtId="0" fontId="12" fillId="0" borderId="12" xfId="1" applyFont="1" applyBorder="1">
      <alignment vertical="center"/>
    </xf>
    <xf numFmtId="177" fontId="10" fillId="0" borderId="13" xfId="1" applyNumberFormat="1" applyFont="1" applyBorder="1" applyAlignment="1">
      <alignment horizontal="right" vertical="center"/>
    </xf>
    <xf numFmtId="0" fontId="4" fillId="0" borderId="12" xfId="1" applyFont="1" applyBorder="1">
      <alignment vertical="center"/>
    </xf>
    <xf numFmtId="177" fontId="7" fillId="0" borderId="13" xfId="1" applyNumberFormat="1" applyFont="1" applyBorder="1" applyAlignment="1">
      <alignment horizontal="right" vertical="center"/>
    </xf>
    <xf numFmtId="177" fontId="11" fillId="0" borderId="13" xfId="1" applyNumberFormat="1" applyFont="1" applyBorder="1">
      <alignment vertical="center"/>
    </xf>
    <xf numFmtId="177" fontId="19" fillId="0" borderId="13" xfId="1" applyNumberFormat="1" applyFont="1" applyBorder="1" applyAlignment="1">
      <alignment horizontal="right" vertical="center"/>
    </xf>
    <xf numFmtId="177" fontId="17" fillId="0" borderId="14" xfId="1" applyNumberFormat="1" applyFont="1" applyBorder="1">
      <alignment vertical="center"/>
    </xf>
    <xf numFmtId="176" fontId="10" fillId="0" borderId="14" xfId="1" applyNumberFormat="1" applyFont="1" applyBorder="1">
      <alignment vertical="center"/>
    </xf>
    <xf numFmtId="177" fontId="16" fillId="0" borderId="14" xfId="1" applyNumberFormat="1" applyFont="1" applyBorder="1">
      <alignment vertical="center"/>
    </xf>
    <xf numFmtId="0" fontId="4" fillId="0" borderId="4" xfId="1" applyFont="1" applyBorder="1">
      <alignment vertical="center"/>
    </xf>
    <xf numFmtId="0" fontId="4" fillId="0" borderId="5" xfId="1" applyFont="1" applyBorder="1">
      <alignment vertical="center"/>
    </xf>
    <xf numFmtId="178" fontId="12" fillId="0" borderId="2" xfId="1" applyNumberFormat="1" applyFont="1" applyBorder="1" applyAlignment="1">
      <alignment horizontal="center" vertical="center" shrinkToFit="1"/>
    </xf>
    <xf numFmtId="177" fontId="12" fillId="0" borderId="5" xfId="1" applyNumberFormat="1" applyFont="1" applyBorder="1" applyAlignment="1">
      <alignment horizontal="center" vertical="center" shrinkToFit="1"/>
    </xf>
    <xf numFmtId="0" fontId="4" fillId="0" borderId="18" xfId="1" applyFont="1" applyBorder="1" applyAlignment="1">
      <alignment horizontal="center" vertical="center" shrinkToFit="1"/>
    </xf>
    <xf numFmtId="177" fontId="17" fillId="2" borderId="17" xfId="1" applyNumberFormat="1" applyFont="1" applyFill="1" applyBorder="1" applyAlignment="1">
      <alignment horizontal="right" vertical="center" shrinkToFit="1"/>
    </xf>
    <xf numFmtId="0" fontId="12" fillId="0" borderId="21" xfId="1" applyFont="1" applyBorder="1" applyAlignment="1">
      <alignment vertical="center" shrinkToFit="1"/>
    </xf>
    <xf numFmtId="0" fontId="12" fillId="0" borderId="7" xfId="1" applyFont="1" applyBorder="1">
      <alignment vertical="center"/>
    </xf>
    <xf numFmtId="0" fontId="12" fillId="0" borderId="1" xfId="1" applyFont="1" applyBorder="1">
      <alignment vertical="center"/>
    </xf>
    <xf numFmtId="0" fontId="12" fillId="0" borderId="8" xfId="1" applyFont="1" applyBorder="1">
      <alignment vertical="center"/>
    </xf>
    <xf numFmtId="177" fontId="19" fillId="0" borderId="22" xfId="1" applyNumberFormat="1" applyFont="1" applyBorder="1" applyAlignment="1">
      <alignment horizontal="right" vertical="center"/>
    </xf>
    <xf numFmtId="177" fontId="16" fillId="0" borderId="11" xfId="1" applyNumberFormat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0" fontId="6" fillId="0" borderId="0" xfId="1" applyFont="1" applyAlignment="1">
      <alignment vertical="center" shrinkToFit="1"/>
    </xf>
    <xf numFmtId="0" fontId="6" fillId="0" borderId="0" xfId="1" applyFont="1" applyAlignment="1">
      <alignment horizontal="center" vertical="center" shrinkToFit="1"/>
    </xf>
    <xf numFmtId="31" fontId="6" fillId="0" borderId="0" xfId="1" applyNumberFormat="1" applyFont="1" applyAlignment="1">
      <alignment horizontal="center" vertical="center" shrinkToFit="1"/>
    </xf>
    <xf numFmtId="0" fontId="6" fillId="0" borderId="0" xfId="0" applyFont="1">
      <alignment vertical="center"/>
    </xf>
    <xf numFmtId="0" fontId="6" fillId="0" borderId="3" xfId="1" applyFont="1" applyBorder="1" applyAlignment="1">
      <alignment vertical="center" shrinkToFit="1"/>
    </xf>
    <xf numFmtId="0" fontId="6" fillId="0" borderId="18" xfId="1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 shrinkToFit="1"/>
    </xf>
    <xf numFmtId="0" fontId="6" fillId="0" borderId="11" xfId="1" applyFont="1" applyBorder="1" applyAlignment="1">
      <alignment horizontal="center" vertical="center" shrinkToFit="1"/>
    </xf>
    <xf numFmtId="0" fontId="6" fillId="0" borderId="12" xfId="1" applyFont="1" applyBorder="1" applyAlignment="1">
      <alignment horizontal="left" vertical="center" shrinkToFit="1"/>
    </xf>
    <xf numFmtId="177" fontId="11" fillId="0" borderId="13" xfId="1" applyNumberFormat="1" applyFont="1" applyBorder="1" applyAlignment="1">
      <alignment horizontal="center" vertical="center" shrinkToFit="1"/>
    </xf>
    <xf numFmtId="0" fontId="6" fillId="0" borderId="6" xfId="1" applyFont="1" applyBorder="1" applyAlignment="1">
      <alignment vertical="center" shrinkToFit="1"/>
    </xf>
    <xf numFmtId="177" fontId="6" fillId="0" borderId="6" xfId="1" applyNumberFormat="1" applyFont="1" applyBorder="1" applyAlignment="1">
      <alignment horizontal="center" vertical="center" shrinkToFit="1"/>
    </xf>
    <xf numFmtId="177" fontId="16" fillId="0" borderId="13" xfId="1" applyNumberFormat="1" applyFont="1" applyBorder="1" applyAlignment="1">
      <alignment horizontal="right" vertical="center" shrinkToFit="1"/>
    </xf>
    <xf numFmtId="0" fontId="8" fillId="0" borderId="0" xfId="1" applyFont="1" applyAlignment="1">
      <alignment horizontal="center" vertical="center" shrinkToFit="1"/>
    </xf>
    <xf numFmtId="0" fontId="6" fillId="0" borderId="12" xfId="1" applyFont="1" applyBorder="1" applyAlignment="1">
      <alignment vertical="center" shrinkToFit="1"/>
    </xf>
    <xf numFmtId="178" fontId="6" fillId="0" borderId="6" xfId="1" applyNumberFormat="1" applyFont="1" applyBorder="1" applyAlignment="1">
      <alignment horizontal="center" vertical="center" shrinkToFit="1"/>
    </xf>
    <xf numFmtId="177" fontId="11" fillId="0" borderId="13" xfId="1" applyNumberFormat="1" applyFont="1" applyBorder="1" applyAlignment="1">
      <alignment horizontal="right" vertical="center" shrinkToFit="1"/>
    </xf>
    <xf numFmtId="0" fontId="6" fillId="0" borderId="4" xfId="1" applyFont="1" applyBorder="1">
      <alignment vertical="center"/>
    </xf>
    <xf numFmtId="0" fontId="6" fillId="0" borderId="2" xfId="1" applyFont="1" applyBorder="1">
      <alignment vertical="center"/>
    </xf>
    <xf numFmtId="178" fontId="6" fillId="0" borderId="2" xfId="1" applyNumberFormat="1" applyFont="1" applyBorder="1" applyAlignment="1">
      <alignment horizontal="center" vertical="center" shrinkToFit="1"/>
    </xf>
    <xf numFmtId="177" fontId="6" fillId="0" borderId="5" xfId="1" applyNumberFormat="1" applyFont="1" applyBorder="1" applyAlignment="1">
      <alignment horizontal="center" vertical="center" shrinkToFit="1"/>
    </xf>
    <xf numFmtId="177" fontId="16" fillId="0" borderId="13" xfId="1" applyNumberFormat="1" applyFont="1" applyBorder="1">
      <alignment vertical="center"/>
    </xf>
    <xf numFmtId="0" fontId="6" fillId="0" borderId="0" xfId="1" applyFont="1">
      <alignment vertical="center"/>
    </xf>
    <xf numFmtId="0" fontId="6" fillId="0" borderId="12" xfId="1" applyFont="1" applyBorder="1">
      <alignment vertical="center"/>
    </xf>
    <xf numFmtId="177" fontId="16" fillId="0" borderId="13" xfId="1" applyNumberFormat="1" applyFont="1" applyBorder="1" applyAlignment="1">
      <alignment horizontal="right" vertical="center"/>
    </xf>
    <xf numFmtId="0" fontId="6" fillId="0" borderId="2" xfId="1" applyFont="1" applyBorder="1" applyAlignment="1">
      <alignment horizontal="center" vertical="center"/>
    </xf>
    <xf numFmtId="0" fontId="6" fillId="0" borderId="5" xfId="1" applyFont="1" applyBorder="1">
      <alignment vertical="center"/>
    </xf>
    <xf numFmtId="177" fontId="11" fillId="0" borderId="13" xfId="1" applyNumberFormat="1" applyFont="1" applyBorder="1" applyAlignment="1">
      <alignment horizontal="right"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6" fillId="0" borderId="21" xfId="1" applyFont="1" applyBorder="1" applyAlignment="1">
      <alignment vertical="center" shrinkToFit="1"/>
    </xf>
    <xf numFmtId="0" fontId="6" fillId="0" borderId="1" xfId="1" applyFont="1" applyBorder="1">
      <alignment vertical="center"/>
    </xf>
    <xf numFmtId="0" fontId="6" fillId="0" borderId="1" xfId="1" applyFont="1" applyBorder="1" applyAlignment="1">
      <alignment horizontal="center" vertical="center"/>
    </xf>
    <xf numFmtId="177" fontId="16" fillId="0" borderId="22" xfId="1" applyNumberFormat="1" applyFont="1" applyBorder="1">
      <alignment vertical="center"/>
    </xf>
    <xf numFmtId="177" fontId="16" fillId="0" borderId="17" xfId="1" applyNumberFormat="1" applyFont="1" applyBorder="1" applyAlignment="1">
      <alignment horizontal="right" vertical="center" shrinkToFit="1"/>
    </xf>
    <xf numFmtId="176" fontId="8" fillId="0" borderId="0" xfId="1" applyNumberFormat="1" applyFont="1">
      <alignment vertical="center"/>
    </xf>
    <xf numFmtId="176" fontId="6" fillId="0" borderId="0" xfId="1" applyNumberFormat="1" applyFont="1">
      <alignment vertical="center"/>
    </xf>
    <xf numFmtId="0" fontId="8" fillId="0" borderId="0" xfId="1" applyFont="1" applyAlignment="1">
      <alignment vertical="center" wrapText="1"/>
    </xf>
    <xf numFmtId="0" fontId="20" fillId="0" borderId="0" xfId="1" applyFont="1" applyAlignment="1">
      <alignment horizontal="center" vertical="center"/>
    </xf>
    <xf numFmtId="176" fontId="20" fillId="0" borderId="0" xfId="1" applyNumberFormat="1" applyFont="1" applyAlignment="1">
      <alignment horizontal="center" vertical="center"/>
    </xf>
    <xf numFmtId="0" fontId="6" fillId="0" borderId="0" xfId="1" applyFont="1" applyAlignment="1">
      <alignment vertical="center" wrapText="1" shrinkToFit="1"/>
    </xf>
    <xf numFmtId="0" fontId="8" fillId="0" borderId="15" xfId="1" applyFont="1" applyBorder="1" applyAlignment="1">
      <alignment horizontal="left" vertical="center"/>
    </xf>
    <xf numFmtId="0" fontId="8" fillId="0" borderId="16" xfId="1" applyFont="1" applyBorder="1" applyAlignment="1">
      <alignment horizontal="left" vertical="center"/>
    </xf>
    <xf numFmtId="0" fontId="8" fillId="2" borderId="0" xfId="1" applyFont="1" applyFill="1" applyAlignment="1">
      <alignment horizontal="left" vertical="center" shrinkToFit="1"/>
    </xf>
    <xf numFmtId="0" fontId="15" fillId="0" borderId="0" xfId="1" applyFont="1" applyAlignment="1">
      <alignment horizontal="left" vertical="center" wrapText="1"/>
    </xf>
    <xf numFmtId="0" fontId="6" fillId="0" borderId="4" xfId="1" applyFont="1" applyBorder="1" applyAlignment="1">
      <alignment horizontal="left" vertical="center" shrinkToFit="1"/>
    </xf>
    <xf numFmtId="0" fontId="6" fillId="0" borderId="2" xfId="1" applyFont="1" applyBorder="1" applyAlignment="1">
      <alignment horizontal="left" vertical="center" shrinkToFit="1"/>
    </xf>
    <xf numFmtId="0" fontId="6" fillId="0" borderId="2" xfId="1" applyFont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0" borderId="23" xfId="1" applyFont="1" applyBorder="1" applyAlignment="1">
      <alignment horizontal="left" vertical="center"/>
    </xf>
    <xf numFmtId="0" fontId="8" fillId="0" borderId="24" xfId="1" applyFont="1" applyBorder="1" applyAlignment="1">
      <alignment horizontal="left" vertical="center"/>
    </xf>
    <xf numFmtId="0" fontId="20" fillId="0" borderId="0" xfId="1" applyFont="1" applyAlignment="1">
      <alignment horizontal="center" vertical="center" shrinkToFit="1"/>
    </xf>
    <xf numFmtId="0" fontId="6" fillId="0" borderId="0" xfId="1" applyFont="1" applyAlignment="1">
      <alignment horizontal="left" vertical="center" shrinkToFit="1"/>
    </xf>
    <xf numFmtId="0" fontId="6" fillId="0" borderId="3" xfId="1" applyFont="1" applyBorder="1" applyAlignment="1">
      <alignment horizontal="left" vertical="center" shrinkToFit="1"/>
    </xf>
    <xf numFmtId="0" fontId="6" fillId="0" borderId="19" xfId="1" applyFont="1" applyBorder="1" applyAlignment="1">
      <alignment horizontal="left" vertical="center" shrinkToFit="1"/>
    </xf>
    <xf numFmtId="0" fontId="6" fillId="0" borderId="20" xfId="1" applyFont="1" applyBorder="1" applyAlignment="1">
      <alignment horizontal="left" vertical="center" shrinkToFit="1"/>
    </xf>
    <xf numFmtId="0" fontId="6" fillId="0" borderId="4" xfId="1" applyFont="1" applyBorder="1" applyAlignment="1">
      <alignment horizontal="left" vertical="center"/>
    </xf>
    <xf numFmtId="0" fontId="14" fillId="0" borderId="0" xfId="1" applyFont="1" applyAlignment="1">
      <alignment horizontal="left" vertical="center" wrapText="1"/>
    </xf>
    <xf numFmtId="0" fontId="12" fillId="0" borderId="4" xfId="1" applyFont="1" applyBorder="1" applyAlignment="1">
      <alignment horizontal="left" vertical="center" shrinkToFit="1"/>
    </xf>
    <xf numFmtId="0" fontId="12" fillId="0" borderId="2" xfId="1" applyFont="1" applyBorder="1" applyAlignment="1">
      <alignment horizontal="left" vertical="center" shrinkToFit="1"/>
    </xf>
    <xf numFmtId="0" fontId="12" fillId="0" borderId="2" xfId="1" applyFont="1" applyBorder="1" applyAlignment="1">
      <alignment horizontal="left" vertical="center"/>
    </xf>
    <xf numFmtId="0" fontId="18" fillId="0" borderId="0" xfId="1" applyFont="1" applyAlignment="1">
      <alignment horizontal="left" vertical="center"/>
    </xf>
    <xf numFmtId="0" fontId="13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 shrinkToFit="1"/>
    </xf>
    <xf numFmtId="0" fontId="4" fillId="0" borderId="19" xfId="1" applyFont="1" applyBorder="1" applyAlignment="1">
      <alignment horizontal="left" vertical="center" shrinkToFit="1"/>
    </xf>
    <xf numFmtId="0" fontId="4" fillId="0" borderId="20" xfId="1" applyFont="1" applyBorder="1" applyAlignment="1">
      <alignment horizontal="left" vertical="center" shrinkToFit="1"/>
    </xf>
    <xf numFmtId="0" fontId="12" fillId="0" borderId="4" xfId="1" applyFont="1" applyBorder="1" applyAlignment="1">
      <alignment horizontal="left" vertical="center"/>
    </xf>
  </cellXfs>
  <cellStyles count="2">
    <cellStyle name="標準" xfId="0" builtinId="0"/>
    <cellStyle name="標準 3" xfId="1" xr:uid="{00000000-0005-0000-0000-000001000000}"/>
  </cellStyles>
  <dxfs count="0"/>
  <tableStyles count="0" defaultTableStyle="TableStyleMedium2" defaultPivotStyle="PivotStyleLight16"/>
  <colors>
    <mruColors>
      <color rgb="FF0000FF"/>
      <color rgb="FF0066CC"/>
      <color rgb="FFFF3399"/>
      <color rgb="FFFF99FF"/>
      <color rgb="FF00FF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37</xdr:row>
      <xdr:rowOff>209549</xdr:rowOff>
    </xdr:from>
    <xdr:to>
      <xdr:col>5</xdr:col>
      <xdr:colOff>1276350</xdr:colOff>
      <xdr:row>45</xdr:row>
      <xdr:rowOff>142874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DD1EB451-96A1-4593-A740-DBE230962F28}"/>
            </a:ext>
          </a:extLst>
        </xdr:cNvPr>
        <xdr:cNvSpPr txBox="1">
          <a:spLocks noChangeArrowheads="1"/>
        </xdr:cNvSpPr>
      </xdr:nvSpPr>
      <xdr:spPr bwMode="auto">
        <a:xfrm>
          <a:off x="66674" y="9915524"/>
          <a:ext cx="6400801" cy="14954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注意事項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①内訳書に記載する区分は、金抜き設計図書を参考にする。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②落札した金額と内訳書の工事価格（税抜き）を必ず一致させること。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③材料費、労務費、工事原価のうち法定福利費の事業主負担額、建設業退職金共済制度の掛金、安全衛生経費を明示すること。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④入札の際に提出した積算内訳書の内容を大幅に変行は認めない。</a:t>
          </a:r>
          <a:endParaRPr lang="en-US" altLang="ja-JP" sz="1100" b="0" i="0" u="none" strike="noStrike" baseline="0">
            <a:solidFill>
              <a:srgbClr val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特に「値引き」や「調整額」など、積算の根拠とならない事由による大幅な価格調整は行わないこと。</a:t>
          </a: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37</xdr:row>
      <xdr:rowOff>209549</xdr:rowOff>
    </xdr:from>
    <xdr:to>
      <xdr:col>5</xdr:col>
      <xdr:colOff>1276350</xdr:colOff>
      <xdr:row>45</xdr:row>
      <xdr:rowOff>142874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F3DA1185-4AAB-4F54-A058-453BB5ED2728}"/>
            </a:ext>
          </a:extLst>
        </xdr:cNvPr>
        <xdr:cNvSpPr txBox="1">
          <a:spLocks noChangeArrowheads="1"/>
        </xdr:cNvSpPr>
      </xdr:nvSpPr>
      <xdr:spPr bwMode="auto">
        <a:xfrm>
          <a:off x="66674" y="9915524"/>
          <a:ext cx="6400801" cy="14954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注意事項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①内訳書に記載する区分は、金抜き設計図書を参考にする。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②落札した金額と内訳書の工事価格（税抜き）を必ず一致させること。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③材料費、労務費、法定福利費の事業主負担額、建設業退職金共済制度の掛金、安全衛生経費</a:t>
          </a:r>
          <a:endParaRPr lang="en-US" altLang="ja-JP" sz="1100" b="0" i="0" u="none" strike="noStrike" baseline="0">
            <a:solidFill>
              <a:srgbClr val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を明示すること。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④入札の際に提出した積算内訳書の内容を大幅に変行は認めない。</a:t>
          </a:r>
          <a:endParaRPr lang="en-US" altLang="ja-JP" sz="1100" b="0" i="0" u="none" strike="noStrike" baseline="0">
            <a:solidFill>
              <a:srgbClr val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特に「値引き」や「調整額」など、積算の根拠とならない事由による大幅な価格調整は行わないこと。</a:t>
          </a: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35</xdr:row>
      <xdr:rowOff>209549</xdr:rowOff>
    </xdr:from>
    <xdr:to>
      <xdr:col>5</xdr:col>
      <xdr:colOff>1276350</xdr:colOff>
      <xdr:row>43</xdr:row>
      <xdr:rowOff>142874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720D3395-3BB0-4B29-9041-5C51AAF70EFD}"/>
            </a:ext>
          </a:extLst>
        </xdr:cNvPr>
        <xdr:cNvSpPr txBox="1">
          <a:spLocks noChangeArrowheads="1"/>
        </xdr:cNvSpPr>
      </xdr:nvSpPr>
      <xdr:spPr bwMode="auto">
        <a:xfrm>
          <a:off x="66674" y="9915524"/>
          <a:ext cx="6400801" cy="14954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注意事項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①内訳書に記載する区分は、金抜き設計図書を参考にする。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②落札した金額と内訳書の工事価格（税抜き）を必ず一致させること。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③材料費、労務費、工事原価のうち法定福利費の事業主負担額、建設業退職金共済制度の掛金、安全衛生経費を明示すること。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④入札の際に提出した積算内訳書の内容を大幅に変行は認めない。</a:t>
          </a:r>
          <a:endParaRPr lang="en-US" altLang="ja-JP" sz="1100" b="0" i="0" u="none" strike="noStrike" baseline="0">
            <a:solidFill>
              <a:srgbClr val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特に「値引き」や「調整額」など、積算の根拠とならない事由による大幅な価格調整は行わないこと。</a:t>
          </a: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37</xdr:row>
      <xdr:rowOff>209549</xdr:rowOff>
    </xdr:from>
    <xdr:to>
      <xdr:col>5</xdr:col>
      <xdr:colOff>1276350</xdr:colOff>
      <xdr:row>45</xdr:row>
      <xdr:rowOff>142874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9C1FECCC-21F6-4716-828A-2C1CF8FAC23F}"/>
            </a:ext>
          </a:extLst>
        </xdr:cNvPr>
        <xdr:cNvSpPr txBox="1">
          <a:spLocks noChangeArrowheads="1"/>
        </xdr:cNvSpPr>
      </xdr:nvSpPr>
      <xdr:spPr bwMode="auto">
        <a:xfrm>
          <a:off x="66674" y="9915524"/>
          <a:ext cx="6400801" cy="14954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注意事項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①内訳書に記載する区分は、金抜き設計図書を参考にする。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②落札した金額と内訳書の工事価格（税抜き）を必ず一致させること。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③材料費、労務費、法定福利費の事業主負担額、建設業退職金共済制度の掛金、安全衛生経費</a:t>
          </a:r>
          <a:endParaRPr lang="en-US" altLang="ja-JP" sz="1100" b="0" i="0" u="none" strike="noStrike" baseline="0">
            <a:solidFill>
              <a:srgbClr val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を明示すること。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④入札の際に提出した積算内訳書の内容を大幅に変行は認めない。</a:t>
          </a:r>
          <a:endParaRPr lang="en-US" altLang="ja-JP" sz="1100" b="0" i="0" u="none" strike="noStrike" baseline="0">
            <a:solidFill>
              <a:srgbClr val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特に「値引き」や「調整額」など、積算の根拠とならない事由による大幅な価格調整は行わないこと。</a:t>
          </a: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F0C7F-D1B8-45E3-B91C-53F2E2659DA2}">
  <sheetPr>
    <tabColor rgb="FFFFFF00"/>
  </sheetPr>
  <dimension ref="A2:W49"/>
  <sheetViews>
    <sheetView showGridLines="0" tabSelected="1" view="pageBreakPreview" zoomScaleNormal="100" zoomScaleSheetLayoutView="100" workbookViewId="0">
      <selection activeCell="C14" sqref="C14"/>
    </sheetView>
  </sheetViews>
  <sheetFormatPr defaultColWidth="10.5" defaultRowHeight="20.25" customHeight="1" x14ac:dyDescent="0.15"/>
  <cols>
    <col min="1" max="3" width="18.125" style="68" customWidth="1"/>
    <col min="4" max="5" width="6.875" style="69" customWidth="1"/>
    <col min="6" max="6" width="18.75" style="69" customWidth="1"/>
    <col min="7" max="7" width="6.25" style="69" customWidth="1"/>
    <col min="8" max="8" width="15" style="30" customWidth="1"/>
    <col min="9" max="9" width="10.5" style="68"/>
    <col min="10" max="23" width="10.5" style="71"/>
    <col min="24" max="16384" width="10.5" style="68"/>
  </cols>
  <sheetData>
    <row r="2" spans="1:7" ht="20.25" customHeight="1" x14ac:dyDescent="0.15">
      <c r="F2" s="70" t="s">
        <v>41</v>
      </c>
    </row>
    <row r="3" spans="1:7" ht="20.25" customHeight="1" x14ac:dyDescent="0.15">
      <c r="A3" s="119" t="s">
        <v>33</v>
      </c>
      <c r="B3" s="119"/>
      <c r="C3" s="119"/>
      <c r="D3" s="119"/>
      <c r="E3" s="119"/>
      <c r="F3" s="119"/>
    </row>
    <row r="4" spans="1:7" ht="20.25" customHeight="1" x14ac:dyDescent="0.15">
      <c r="A4" s="69"/>
      <c r="B4" s="69"/>
    </row>
    <row r="5" spans="1:7" ht="20.25" customHeight="1" x14ac:dyDescent="0.15">
      <c r="A5" s="69"/>
      <c r="B5" s="69"/>
      <c r="C5" s="68" t="s">
        <v>27</v>
      </c>
      <c r="D5" s="120"/>
      <c r="E5" s="120"/>
      <c r="F5" s="120"/>
    </row>
    <row r="6" spans="1:7" ht="20.25" customHeight="1" x14ac:dyDescent="0.15">
      <c r="A6" s="69"/>
      <c r="B6" s="69"/>
      <c r="C6" s="72" t="s">
        <v>28</v>
      </c>
      <c r="D6" s="121"/>
      <c r="E6" s="121"/>
      <c r="F6" s="121"/>
    </row>
    <row r="7" spans="1:7" ht="24" customHeight="1" thickBot="1" x14ac:dyDescent="0.2">
      <c r="A7" s="69"/>
      <c r="B7" s="69"/>
      <c r="C7" s="69"/>
    </row>
    <row r="8" spans="1:7" ht="20.25" customHeight="1" thickBot="1" x14ac:dyDescent="0.2">
      <c r="A8" s="73" t="s">
        <v>3</v>
      </c>
      <c r="B8" s="122"/>
      <c r="C8" s="122"/>
      <c r="D8" s="122"/>
      <c r="E8" s="122"/>
      <c r="F8" s="123"/>
    </row>
    <row r="9" spans="1:7" ht="20.25" customHeight="1" thickBot="1" x14ac:dyDescent="0.2">
      <c r="A9" s="69"/>
      <c r="B9" s="30"/>
      <c r="C9" s="30"/>
      <c r="D9" s="30"/>
      <c r="E9" s="30"/>
      <c r="F9" s="30"/>
    </row>
    <row r="10" spans="1:7" ht="20.25" customHeight="1" x14ac:dyDescent="0.15">
      <c r="A10" s="74" t="s">
        <v>61</v>
      </c>
      <c r="B10" s="36" t="s">
        <v>62</v>
      </c>
      <c r="C10" s="36" t="s">
        <v>63</v>
      </c>
      <c r="D10" s="36" t="s">
        <v>31</v>
      </c>
      <c r="E10" s="36" t="s">
        <v>32</v>
      </c>
      <c r="F10" s="75" t="s">
        <v>29</v>
      </c>
    </row>
    <row r="11" spans="1:7" ht="20.25" customHeight="1" x14ac:dyDescent="0.15">
      <c r="A11" s="76"/>
      <c r="B11" s="2"/>
      <c r="C11" s="2"/>
      <c r="D11" s="2"/>
      <c r="E11" s="2"/>
      <c r="F11" s="77"/>
    </row>
    <row r="12" spans="1:7" ht="20.25" customHeight="1" x14ac:dyDescent="0.15">
      <c r="A12" s="76"/>
      <c r="B12" s="78"/>
      <c r="C12" s="78"/>
      <c r="D12" s="2"/>
      <c r="E12" s="79"/>
      <c r="F12" s="80"/>
      <c r="G12" s="81"/>
    </row>
    <row r="13" spans="1:7" ht="20.25" customHeight="1" x14ac:dyDescent="0.15">
      <c r="A13" s="82"/>
      <c r="B13" s="78"/>
      <c r="C13" s="78"/>
      <c r="D13" s="83"/>
      <c r="E13" s="79"/>
      <c r="F13" s="84"/>
    </row>
    <row r="14" spans="1:7" ht="20.25" customHeight="1" x14ac:dyDescent="0.15">
      <c r="A14" s="82"/>
      <c r="B14" s="78"/>
      <c r="C14" s="78"/>
      <c r="D14" s="83"/>
      <c r="E14" s="79"/>
      <c r="F14" s="84"/>
    </row>
    <row r="15" spans="1:7" ht="20.25" customHeight="1" x14ac:dyDescent="0.15">
      <c r="A15" s="82"/>
      <c r="B15" s="78"/>
      <c r="C15" s="78"/>
      <c r="D15" s="2"/>
      <c r="E15" s="79"/>
      <c r="F15" s="80"/>
      <c r="G15" s="81"/>
    </row>
    <row r="16" spans="1:7" ht="20.25" customHeight="1" x14ac:dyDescent="0.15">
      <c r="A16" s="82"/>
      <c r="B16" s="78"/>
      <c r="C16" s="78"/>
      <c r="D16" s="83"/>
      <c r="E16" s="79"/>
      <c r="F16" s="84"/>
    </row>
    <row r="17" spans="1:8" ht="20.25" customHeight="1" x14ac:dyDescent="0.15">
      <c r="A17" s="82"/>
      <c r="B17" s="78"/>
      <c r="C17" s="78"/>
      <c r="D17" s="83"/>
      <c r="E17" s="79"/>
      <c r="F17" s="84"/>
    </row>
    <row r="18" spans="1:8" ht="20.25" customHeight="1" x14ac:dyDescent="0.15">
      <c r="A18" s="82"/>
      <c r="B18" s="78"/>
      <c r="C18" s="78"/>
      <c r="D18" s="2"/>
      <c r="E18" s="79"/>
      <c r="F18" s="80"/>
      <c r="G18" s="81"/>
    </row>
    <row r="19" spans="1:8" ht="20.25" customHeight="1" x14ac:dyDescent="0.15">
      <c r="A19" s="82"/>
      <c r="B19" s="78"/>
      <c r="C19" s="78"/>
      <c r="D19" s="83"/>
      <c r="E19" s="79"/>
      <c r="F19" s="84"/>
    </row>
    <row r="20" spans="1:8" ht="20.25" customHeight="1" x14ac:dyDescent="0.15">
      <c r="A20" s="82"/>
      <c r="B20" s="78"/>
      <c r="C20" s="78"/>
      <c r="D20" s="83"/>
      <c r="E20" s="79"/>
      <c r="F20" s="84"/>
    </row>
    <row r="21" spans="1:8" ht="20.25" customHeight="1" x14ac:dyDescent="0.15">
      <c r="A21" s="82"/>
      <c r="B21" s="78"/>
      <c r="C21" s="78"/>
      <c r="D21" s="83"/>
      <c r="E21" s="79"/>
      <c r="F21" s="84"/>
    </row>
    <row r="22" spans="1:8" s="90" customFormat="1" ht="20.25" customHeight="1" x14ac:dyDescent="0.15">
      <c r="A22" s="43" t="s">
        <v>0</v>
      </c>
      <c r="B22" s="85"/>
      <c r="C22" s="86"/>
      <c r="D22" s="87"/>
      <c r="E22" s="88"/>
      <c r="F22" s="89"/>
      <c r="G22" s="33"/>
      <c r="H22" s="28"/>
    </row>
    <row r="23" spans="1:8" s="90" customFormat="1" ht="20.25" customHeight="1" x14ac:dyDescent="0.15">
      <c r="A23" s="91" t="s">
        <v>51</v>
      </c>
      <c r="B23" s="85"/>
      <c r="C23" s="86"/>
      <c r="D23" s="87"/>
      <c r="E23" s="88"/>
      <c r="F23" s="92"/>
      <c r="G23" s="33"/>
      <c r="H23" s="28"/>
    </row>
    <row r="24" spans="1:8" s="90" customFormat="1" ht="20.25" customHeight="1" x14ac:dyDescent="0.15">
      <c r="A24" s="91" t="s">
        <v>52</v>
      </c>
      <c r="B24" s="85"/>
      <c r="C24" s="86"/>
      <c r="D24" s="87"/>
      <c r="E24" s="88"/>
      <c r="F24" s="92"/>
      <c r="G24" s="33"/>
      <c r="H24" s="28"/>
    </row>
    <row r="25" spans="1:8" s="90" customFormat="1" ht="20.25" customHeight="1" x14ac:dyDescent="0.15">
      <c r="A25" s="91" t="s">
        <v>14</v>
      </c>
      <c r="B25" s="85"/>
      <c r="C25" s="86"/>
      <c r="D25" s="93"/>
      <c r="E25" s="94"/>
      <c r="F25" s="95"/>
      <c r="G25" s="96"/>
      <c r="H25" s="97"/>
    </row>
    <row r="26" spans="1:8" s="90" customFormat="1" ht="20.25" customHeight="1" x14ac:dyDescent="0.15">
      <c r="A26" s="91"/>
      <c r="B26" s="115" t="s">
        <v>12</v>
      </c>
      <c r="C26" s="115"/>
      <c r="D26" s="83">
        <v>1</v>
      </c>
      <c r="E26" s="79" t="s">
        <v>9</v>
      </c>
      <c r="F26" s="49"/>
      <c r="G26" s="33"/>
      <c r="H26" s="97"/>
    </row>
    <row r="27" spans="1:8" s="90" customFormat="1" ht="20.25" customHeight="1" x14ac:dyDescent="0.15">
      <c r="A27" s="91"/>
      <c r="B27" s="115" t="s">
        <v>1</v>
      </c>
      <c r="C27" s="115"/>
      <c r="D27" s="83">
        <v>1</v>
      </c>
      <c r="E27" s="79" t="s">
        <v>9</v>
      </c>
      <c r="F27" s="49"/>
      <c r="G27" s="33"/>
      <c r="H27" s="97"/>
    </row>
    <row r="28" spans="1:8" s="90" customFormat="1" ht="20.25" customHeight="1" x14ac:dyDescent="0.15">
      <c r="A28" s="91"/>
      <c r="B28" s="113" t="s">
        <v>59</v>
      </c>
      <c r="C28" s="114"/>
      <c r="D28" s="87"/>
      <c r="E28" s="88"/>
      <c r="F28" s="95"/>
      <c r="G28" s="28"/>
      <c r="H28" s="97"/>
    </row>
    <row r="29" spans="1:8" s="90" customFormat="1" ht="20.25" customHeight="1" x14ac:dyDescent="0.15">
      <c r="A29" s="91"/>
      <c r="B29" s="115" t="s">
        <v>57</v>
      </c>
      <c r="C29" s="115"/>
      <c r="D29" s="87"/>
      <c r="E29" s="88"/>
      <c r="F29" s="95"/>
      <c r="G29" s="33"/>
      <c r="H29" s="97"/>
    </row>
    <row r="30" spans="1:8" s="90" customFormat="1" ht="20.25" customHeight="1" x14ac:dyDescent="0.15">
      <c r="A30" s="91"/>
      <c r="B30" s="115" t="s">
        <v>30</v>
      </c>
      <c r="C30" s="115"/>
      <c r="D30" s="83">
        <v>1</v>
      </c>
      <c r="E30" s="79" t="s">
        <v>9</v>
      </c>
      <c r="F30" s="49"/>
      <c r="G30" s="33"/>
      <c r="H30" s="97"/>
    </row>
    <row r="31" spans="1:8" s="90" customFormat="1" ht="20.25" customHeight="1" x14ac:dyDescent="0.15">
      <c r="A31" s="43" t="s">
        <v>15</v>
      </c>
      <c r="B31" s="86"/>
      <c r="C31" s="86"/>
      <c r="D31" s="93"/>
      <c r="E31" s="86"/>
      <c r="F31" s="53"/>
      <c r="G31" s="33"/>
      <c r="H31" s="28"/>
    </row>
    <row r="32" spans="1:8" s="90" customFormat="1" ht="20.25" customHeight="1" x14ac:dyDescent="0.15">
      <c r="A32" s="91"/>
      <c r="B32" s="86"/>
      <c r="C32" s="86"/>
      <c r="D32" s="93"/>
      <c r="E32" s="86"/>
      <c r="F32" s="53"/>
      <c r="G32" s="96"/>
      <c r="H32" s="97"/>
    </row>
    <row r="33" spans="1:11" s="90" customFormat="1" ht="20.25" customHeight="1" x14ac:dyDescent="0.15">
      <c r="A33" s="91" t="s">
        <v>2</v>
      </c>
      <c r="B33" s="86"/>
      <c r="C33" s="86"/>
      <c r="D33" s="93"/>
      <c r="E33" s="86"/>
      <c r="F33" s="53"/>
      <c r="G33" s="116"/>
      <c r="H33" s="116"/>
    </row>
    <row r="34" spans="1:11" s="90" customFormat="1" ht="20.25" customHeight="1" x14ac:dyDescent="0.15">
      <c r="A34" s="91" t="s">
        <v>38</v>
      </c>
      <c r="B34" s="86"/>
      <c r="C34" s="86"/>
      <c r="D34" s="93"/>
      <c r="E34" s="86"/>
      <c r="F34" s="53"/>
      <c r="G34" s="116"/>
      <c r="H34" s="116"/>
      <c r="I34" s="116"/>
    </row>
    <row r="35" spans="1:11" s="90" customFormat="1" ht="20.25" customHeight="1" thickBot="1" x14ac:dyDescent="0.2">
      <c r="A35" s="98" t="s">
        <v>60</v>
      </c>
      <c r="B35" s="99"/>
      <c r="C35" s="99"/>
      <c r="D35" s="100"/>
      <c r="E35" s="99"/>
      <c r="F35" s="101"/>
      <c r="G35" s="28"/>
      <c r="H35" s="28"/>
      <c r="I35" s="28"/>
    </row>
    <row r="36" spans="1:11" s="90" customFormat="1" ht="20.25" customHeight="1" x14ac:dyDescent="0.15">
      <c r="A36" s="117" t="s">
        <v>34</v>
      </c>
      <c r="B36" s="118"/>
      <c r="C36" s="118"/>
      <c r="D36" s="118"/>
      <c r="E36" s="118"/>
      <c r="F36" s="65"/>
      <c r="G36" s="96"/>
      <c r="H36" s="97"/>
    </row>
    <row r="37" spans="1:11" ht="20.25" customHeight="1" thickBot="1" x14ac:dyDescent="0.2">
      <c r="A37" s="109" t="s">
        <v>2</v>
      </c>
      <c r="B37" s="110"/>
      <c r="C37" s="110"/>
      <c r="D37" s="110"/>
      <c r="E37" s="110"/>
      <c r="F37" s="102"/>
      <c r="G37" s="111"/>
      <c r="H37" s="111"/>
      <c r="I37" s="111"/>
    </row>
    <row r="38" spans="1:11" s="90" customFormat="1" ht="18" customHeight="1" x14ac:dyDescent="0.15">
      <c r="A38" s="97"/>
      <c r="B38" s="97"/>
      <c r="C38" s="97"/>
      <c r="D38" s="97"/>
      <c r="E38" s="97"/>
      <c r="F38" s="103"/>
    </row>
    <row r="39" spans="1:11" s="90" customFormat="1" ht="15" customHeight="1" x14ac:dyDescent="0.15">
      <c r="A39" s="25"/>
      <c r="D39" s="96"/>
      <c r="F39" s="104"/>
      <c r="H39" s="105"/>
      <c r="I39" s="105"/>
      <c r="J39" s="105"/>
      <c r="K39" s="105"/>
    </row>
    <row r="40" spans="1:11" s="90" customFormat="1" ht="15" customHeight="1" x14ac:dyDescent="0.15">
      <c r="A40" s="21"/>
      <c r="B40" s="106"/>
      <c r="C40" s="106"/>
      <c r="D40" s="106"/>
      <c r="E40" s="106"/>
      <c r="F40" s="107"/>
      <c r="H40" s="105"/>
      <c r="I40" s="105"/>
      <c r="J40" s="105"/>
      <c r="K40" s="105"/>
    </row>
    <row r="41" spans="1:11" s="90" customFormat="1" ht="15" customHeight="1" x14ac:dyDescent="0.15">
      <c r="A41" s="21"/>
      <c r="B41" s="106"/>
      <c r="C41" s="106"/>
      <c r="D41" s="106"/>
      <c r="E41" s="106"/>
      <c r="F41" s="107"/>
      <c r="H41" s="105"/>
      <c r="I41" s="105"/>
      <c r="J41" s="105"/>
      <c r="K41" s="105"/>
    </row>
    <row r="42" spans="1:11" s="90" customFormat="1" ht="15" customHeight="1" x14ac:dyDescent="0.15">
      <c r="A42" s="25"/>
      <c r="H42" s="112"/>
      <c r="I42" s="112"/>
      <c r="J42" s="112"/>
      <c r="K42" s="112"/>
    </row>
    <row r="43" spans="1:11" s="90" customFormat="1" ht="15" customHeight="1" x14ac:dyDescent="0.15">
      <c r="A43" s="25"/>
      <c r="H43" s="112"/>
      <c r="I43" s="112"/>
      <c r="J43" s="112"/>
      <c r="K43" s="112"/>
    </row>
    <row r="44" spans="1:11" s="90" customFormat="1" ht="15" customHeight="1" x14ac:dyDescent="0.15">
      <c r="A44" s="25"/>
      <c r="B44" s="106"/>
      <c r="C44" s="106"/>
      <c r="D44" s="106"/>
      <c r="E44" s="106"/>
      <c r="F44" s="107"/>
      <c r="H44" s="112"/>
      <c r="I44" s="112"/>
      <c r="J44" s="112"/>
      <c r="K44" s="112"/>
    </row>
    <row r="45" spans="1:11" s="90" customFormat="1" ht="15" customHeight="1" x14ac:dyDescent="0.15">
      <c r="A45" s="25"/>
      <c r="B45" s="106"/>
      <c r="C45" s="106"/>
      <c r="D45" s="106"/>
      <c r="E45" s="106"/>
      <c r="F45" s="107"/>
    </row>
    <row r="46" spans="1:11" s="90" customFormat="1" ht="20.25" customHeight="1" x14ac:dyDescent="0.15">
      <c r="A46" s="97"/>
      <c r="B46" s="106"/>
      <c r="C46" s="106"/>
      <c r="D46" s="106"/>
      <c r="E46" s="106"/>
      <c r="F46" s="107"/>
    </row>
    <row r="47" spans="1:11" s="90" customFormat="1" ht="20.25" customHeight="1" x14ac:dyDescent="0.15">
      <c r="D47" s="96"/>
      <c r="F47" s="104"/>
    </row>
    <row r="48" spans="1:11" s="90" customFormat="1" ht="20.25" customHeight="1" x14ac:dyDescent="0.15">
      <c r="D48" s="96"/>
      <c r="F48" s="104"/>
    </row>
    <row r="49" spans="1:1" ht="20.25" customHeight="1" x14ac:dyDescent="0.15">
      <c r="A49" s="108"/>
    </row>
  </sheetData>
  <mergeCells count="15">
    <mergeCell ref="B27:C27"/>
    <mergeCell ref="A3:F3"/>
    <mergeCell ref="D5:F5"/>
    <mergeCell ref="D6:F6"/>
    <mergeCell ref="B8:F8"/>
    <mergeCell ref="B26:C26"/>
    <mergeCell ref="A37:E37"/>
    <mergeCell ref="G37:I37"/>
    <mergeCell ref="H42:K44"/>
    <mergeCell ref="B28:C28"/>
    <mergeCell ref="B29:C29"/>
    <mergeCell ref="B30:C30"/>
    <mergeCell ref="G33:H33"/>
    <mergeCell ref="G34:I34"/>
    <mergeCell ref="A36:E36"/>
  </mergeCells>
  <phoneticPr fontId="2"/>
  <printOptions horizontalCentered="1"/>
  <pageMargins left="0.39370078740157483" right="0.39370078740157483" top="0.39370078740157483" bottom="0" header="0.31496062992125984" footer="0.31496062992125984"/>
  <pageSetup paperSize="9" scale="8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84ABD-B804-4D22-9721-2FF57369A319}">
  <sheetPr>
    <tabColor rgb="FFFFFF00"/>
  </sheetPr>
  <dimension ref="A2:W49"/>
  <sheetViews>
    <sheetView showGridLines="0" view="pageBreakPreview" zoomScaleNormal="100" zoomScaleSheetLayoutView="100" workbookViewId="0">
      <selection activeCell="B18" sqref="B18"/>
    </sheetView>
  </sheetViews>
  <sheetFormatPr defaultColWidth="10.5" defaultRowHeight="20.25" customHeight="1" x14ac:dyDescent="0.15"/>
  <cols>
    <col min="1" max="3" width="18.125" style="68" customWidth="1"/>
    <col min="4" max="5" width="6.875" style="69" customWidth="1"/>
    <col min="6" max="6" width="18.75" style="69" customWidth="1"/>
    <col min="7" max="7" width="6.25" style="69" customWidth="1"/>
    <col min="8" max="8" width="15" style="30" customWidth="1"/>
    <col min="9" max="9" width="10.5" style="68"/>
    <col min="10" max="23" width="10.5" style="71"/>
    <col min="24" max="16384" width="10.5" style="68"/>
  </cols>
  <sheetData>
    <row r="2" spans="1:7" ht="20.25" customHeight="1" x14ac:dyDescent="0.15">
      <c r="F2" s="70" t="s">
        <v>41</v>
      </c>
    </row>
    <row r="3" spans="1:7" ht="20.25" customHeight="1" x14ac:dyDescent="0.15">
      <c r="A3" s="119" t="s">
        <v>33</v>
      </c>
      <c r="B3" s="119"/>
      <c r="C3" s="119"/>
      <c r="D3" s="119"/>
      <c r="E3" s="119"/>
      <c r="F3" s="119"/>
    </row>
    <row r="4" spans="1:7" ht="20.25" customHeight="1" x14ac:dyDescent="0.15">
      <c r="A4" s="69"/>
      <c r="B4" s="69"/>
    </row>
    <row r="5" spans="1:7" ht="20.25" customHeight="1" x14ac:dyDescent="0.15">
      <c r="A5" s="69"/>
      <c r="B5" s="69"/>
      <c r="C5" s="68" t="s">
        <v>27</v>
      </c>
      <c r="D5" s="120"/>
      <c r="E5" s="120"/>
      <c r="F5" s="120"/>
    </row>
    <row r="6" spans="1:7" ht="20.25" customHeight="1" x14ac:dyDescent="0.15">
      <c r="A6" s="69"/>
      <c r="B6" s="69"/>
      <c r="C6" s="72" t="s">
        <v>28</v>
      </c>
      <c r="D6" s="121"/>
      <c r="E6" s="121"/>
      <c r="F6" s="121"/>
    </row>
    <row r="7" spans="1:7" ht="24" customHeight="1" thickBot="1" x14ac:dyDescent="0.2">
      <c r="A7" s="69"/>
      <c r="B7" s="69"/>
      <c r="C7" s="69"/>
    </row>
    <row r="8" spans="1:7" ht="20.25" customHeight="1" thickBot="1" x14ac:dyDescent="0.2">
      <c r="A8" s="73" t="s">
        <v>3</v>
      </c>
      <c r="B8" s="122"/>
      <c r="C8" s="122"/>
      <c r="D8" s="122"/>
      <c r="E8" s="122"/>
      <c r="F8" s="123"/>
    </row>
    <row r="9" spans="1:7" ht="20.25" customHeight="1" thickBot="1" x14ac:dyDescent="0.2">
      <c r="A9" s="69"/>
      <c r="B9" s="30"/>
      <c r="C9" s="30"/>
      <c r="D9" s="30"/>
      <c r="E9" s="30"/>
      <c r="F9" s="30"/>
    </row>
    <row r="10" spans="1:7" ht="20.25" customHeight="1" x14ac:dyDescent="0.15">
      <c r="A10" s="74" t="s">
        <v>4</v>
      </c>
      <c r="B10" s="36" t="s">
        <v>5</v>
      </c>
      <c r="C10" s="36" t="s">
        <v>6</v>
      </c>
      <c r="D10" s="36" t="s">
        <v>31</v>
      </c>
      <c r="E10" s="36" t="s">
        <v>32</v>
      </c>
      <c r="F10" s="75" t="s">
        <v>29</v>
      </c>
    </row>
    <row r="11" spans="1:7" ht="20.25" customHeight="1" x14ac:dyDescent="0.15">
      <c r="A11" s="76"/>
      <c r="B11" s="2"/>
      <c r="C11" s="2"/>
      <c r="D11" s="2"/>
      <c r="E11" s="2"/>
      <c r="F11" s="77"/>
    </row>
    <row r="12" spans="1:7" ht="20.25" customHeight="1" x14ac:dyDescent="0.15">
      <c r="A12" s="76"/>
      <c r="B12" s="78"/>
      <c r="C12" s="78"/>
      <c r="D12" s="2"/>
      <c r="E12" s="79"/>
      <c r="F12" s="80"/>
      <c r="G12" s="81"/>
    </row>
    <row r="13" spans="1:7" ht="20.25" customHeight="1" x14ac:dyDescent="0.15">
      <c r="A13" s="82"/>
      <c r="B13" s="78"/>
      <c r="C13" s="78"/>
      <c r="D13" s="83"/>
      <c r="E13" s="79"/>
      <c r="F13" s="84"/>
    </row>
    <row r="14" spans="1:7" ht="20.25" customHeight="1" x14ac:dyDescent="0.15">
      <c r="A14" s="82"/>
      <c r="B14" s="78"/>
      <c r="C14" s="78"/>
      <c r="D14" s="83"/>
      <c r="E14" s="79"/>
      <c r="F14" s="84"/>
    </row>
    <row r="15" spans="1:7" ht="20.25" customHeight="1" x14ac:dyDescent="0.15">
      <c r="A15" s="82"/>
      <c r="B15" s="78"/>
      <c r="C15" s="78"/>
      <c r="D15" s="2"/>
      <c r="E15" s="79"/>
      <c r="F15" s="80"/>
      <c r="G15" s="81"/>
    </row>
    <row r="16" spans="1:7" ht="20.25" customHeight="1" x14ac:dyDescent="0.15">
      <c r="A16" s="82"/>
      <c r="B16" s="78"/>
      <c r="C16" s="78"/>
      <c r="D16" s="83"/>
      <c r="E16" s="79"/>
      <c r="F16" s="84"/>
    </row>
    <row r="17" spans="1:8" ht="20.25" customHeight="1" x14ac:dyDescent="0.15">
      <c r="A17" s="82"/>
      <c r="B17" s="78"/>
      <c r="C17" s="78"/>
      <c r="D17" s="83"/>
      <c r="E17" s="79"/>
      <c r="F17" s="84"/>
    </row>
    <row r="18" spans="1:8" ht="20.25" customHeight="1" x14ac:dyDescent="0.15">
      <c r="A18" s="82"/>
      <c r="B18" s="78"/>
      <c r="C18" s="78"/>
      <c r="D18" s="2"/>
      <c r="E18" s="79"/>
      <c r="F18" s="80"/>
      <c r="G18" s="81"/>
    </row>
    <row r="19" spans="1:8" ht="20.25" customHeight="1" x14ac:dyDescent="0.15">
      <c r="A19" s="82"/>
      <c r="B19" s="78"/>
      <c r="C19" s="78"/>
      <c r="D19" s="83"/>
      <c r="E19" s="79"/>
      <c r="F19" s="84"/>
    </row>
    <row r="20" spans="1:8" ht="20.25" customHeight="1" x14ac:dyDescent="0.15">
      <c r="A20" s="82"/>
      <c r="B20" s="78"/>
      <c r="C20" s="78"/>
      <c r="D20" s="83"/>
      <c r="E20" s="79"/>
      <c r="F20" s="84"/>
    </row>
    <row r="21" spans="1:8" ht="20.25" customHeight="1" x14ac:dyDescent="0.15">
      <c r="A21" s="82"/>
      <c r="B21" s="78"/>
      <c r="C21" s="78"/>
      <c r="D21" s="83"/>
      <c r="E21" s="79"/>
      <c r="F21" s="84"/>
    </row>
    <row r="22" spans="1:8" s="90" customFormat="1" ht="20.25" customHeight="1" x14ac:dyDescent="0.15">
      <c r="A22" s="43" t="s">
        <v>0</v>
      </c>
      <c r="B22" s="85"/>
      <c r="C22" s="86"/>
      <c r="D22" s="87"/>
      <c r="E22" s="88"/>
      <c r="F22" s="89"/>
      <c r="G22" s="33"/>
      <c r="H22" s="28"/>
    </row>
    <row r="23" spans="1:8" s="90" customFormat="1" ht="20.25" customHeight="1" x14ac:dyDescent="0.15">
      <c r="A23" s="91" t="s">
        <v>51</v>
      </c>
      <c r="B23" s="85"/>
      <c r="C23" s="86"/>
      <c r="D23" s="87"/>
      <c r="E23" s="88"/>
      <c r="F23" s="92"/>
      <c r="G23" s="33"/>
      <c r="H23" s="28"/>
    </row>
    <row r="24" spans="1:8" s="90" customFormat="1" ht="20.25" customHeight="1" x14ac:dyDescent="0.15">
      <c r="A24" s="91" t="s">
        <v>52</v>
      </c>
      <c r="B24" s="85"/>
      <c r="C24" s="86"/>
      <c r="D24" s="87"/>
      <c r="E24" s="88"/>
      <c r="F24" s="92"/>
      <c r="G24" s="33"/>
      <c r="H24" s="28"/>
    </row>
    <row r="25" spans="1:8" s="90" customFormat="1" ht="20.25" customHeight="1" x14ac:dyDescent="0.15">
      <c r="A25" s="91" t="s">
        <v>14</v>
      </c>
      <c r="B25" s="85"/>
      <c r="C25" s="86"/>
      <c r="D25" s="93"/>
      <c r="E25" s="94"/>
      <c r="F25" s="95"/>
      <c r="G25" s="96"/>
      <c r="H25" s="97"/>
    </row>
    <row r="26" spans="1:8" s="90" customFormat="1" ht="20.25" customHeight="1" x14ac:dyDescent="0.15">
      <c r="A26" s="91"/>
      <c r="B26" s="115" t="s">
        <v>12</v>
      </c>
      <c r="C26" s="115"/>
      <c r="D26" s="83">
        <v>1</v>
      </c>
      <c r="E26" s="79" t="s">
        <v>9</v>
      </c>
      <c r="F26" s="49"/>
      <c r="G26" s="33"/>
      <c r="H26" s="97"/>
    </row>
    <row r="27" spans="1:8" s="90" customFormat="1" ht="20.25" customHeight="1" x14ac:dyDescent="0.15">
      <c r="A27" s="91"/>
      <c r="B27" s="115" t="s">
        <v>1</v>
      </c>
      <c r="C27" s="115"/>
      <c r="D27" s="83">
        <v>1</v>
      </c>
      <c r="E27" s="79" t="s">
        <v>9</v>
      </c>
      <c r="F27" s="49"/>
      <c r="G27" s="33"/>
      <c r="H27" s="97"/>
    </row>
    <row r="28" spans="1:8" s="90" customFormat="1" ht="20.25" customHeight="1" x14ac:dyDescent="0.15">
      <c r="A28" s="91"/>
      <c r="B28" s="124" t="s">
        <v>56</v>
      </c>
      <c r="C28" s="115"/>
      <c r="D28" s="87"/>
      <c r="E28" s="88"/>
      <c r="F28" s="95"/>
      <c r="G28" s="28"/>
      <c r="H28" s="97"/>
    </row>
    <row r="29" spans="1:8" s="90" customFormat="1" ht="20.25" customHeight="1" x14ac:dyDescent="0.15">
      <c r="A29" s="91"/>
      <c r="B29" s="115" t="s">
        <v>57</v>
      </c>
      <c r="C29" s="115"/>
      <c r="D29" s="87"/>
      <c r="E29" s="88"/>
      <c r="F29" s="95"/>
      <c r="G29" s="33"/>
      <c r="H29" s="97"/>
    </row>
    <row r="30" spans="1:8" s="90" customFormat="1" ht="20.25" customHeight="1" x14ac:dyDescent="0.15">
      <c r="A30" s="91"/>
      <c r="B30" s="115" t="s">
        <v>30</v>
      </c>
      <c r="C30" s="115"/>
      <c r="D30" s="83">
        <v>1</v>
      </c>
      <c r="E30" s="79" t="s">
        <v>9</v>
      </c>
      <c r="F30" s="49"/>
      <c r="G30" s="33"/>
      <c r="H30" s="97"/>
    </row>
    <row r="31" spans="1:8" s="90" customFormat="1" ht="20.25" customHeight="1" x14ac:dyDescent="0.15">
      <c r="A31" s="43" t="s">
        <v>15</v>
      </c>
      <c r="B31" s="86"/>
      <c r="C31" s="86"/>
      <c r="D31" s="93"/>
      <c r="E31" s="86"/>
      <c r="F31" s="53"/>
      <c r="G31" s="33"/>
      <c r="H31" s="28"/>
    </row>
    <row r="32" spans="1:8" s="90" customFormat="1" ht="20.25" customHeight="1" x14ac:dyDescent="0.15">
      <c r="A32" s="91"/>
      <c r="B32" s="86"/>
      <c r="C32" s="86"/>
      <c r="D32" s="93"/>
      <c r="E32" s="86"/>
      <c r="F32" s="53"/>
      <c r="G32" s="96"/>
      <c r="H32" s="97"/>
    </row>
    <row r="33" spans="1:11" s="90" customFormat="1" ht="20.25" customHeight="1" x14ac:dyDescent="0.15">
      <c r="A33" s="91" t="s">
        <v>2</v>
      </c>
      <c r="B33" s="86"/>
      <c r="C33" s="86"/>
      <c r="D33" s="93"/>
      <c r="E33" s="86"/>
      <c r="F33" s="53"/>
      <c r="G33" s="116"/>
      <c r="H33" s="116"/>
    </row>
    <row r="34" spans="1:11" s="90" customFormat="1" ht="20.25" customHeight="1" x14ac:dyDescent="0.15">
      <c r="A34" s="91" t="s">
        <v>38</v>
      </c>
      <c r="B34" s="86"/>
      <c r="C34" s="86"/>
      <c r="D34" s="93"/>
      <c r="E34" s="86"/>
      <c r="F34" s="53"/>
      <c r="G34" s="116"/>
      <c r="H34" s="116"/>
      <c r="I34" s="116"/>
    </row>
    <row r="35" spans="1:11" s="90" customFormat="1" ht="20.25" customHeight="1" thickBot="1" x14ac:dyDescent="0.2">
      <c r="A35" s="98" t="s">
        <v>60</v>
      </c>
      <c r="B35" s="99"/>
      <c r="C35" s="99"/>
      <c r="D35" s="100"/>
      <c r="E35" s="99"/>
      <c r="F35" s="101"/>
      <c r="G35" s="28"/>
      <c r="H35" s="28"/>
      <c r="I35" s="28"/>
    </row>
    <row r="36" spans="1:11" s="90" customFormat="1" ht="20.25" customHeight="1" x14ac:dyDescent="0.15">
      <c r="A36" s="117" t="s">
        <v>34</v>
      </c>
      <c r="B36" s="118"/>
      <c r="C36" s="118"/>
      <c r="D36" s="118"/>
      <c r="E36" s="118"/>
      <c r="F36" s="65"/>
      <c r="G36" s="96"/>
      <c r="H36" s="97"/>
    </row>
    <row r="37" spans="1:11" ht="20.25" customHeight="1" thickBot="1" x14ac:dyDescent="0.2">
      <c r="A37" s="109" t="s">
        <v>2</v>
      </c>
      <c r="B37" s="110"/>
      <c r="C37" s="110"/>
      <c r="D37" s="110"/>
      <c r="E37" s="110"/>
      <c r="F37" s="102"/>
      <c r="G37" s="111"/>
      <c r="H37" s="111"/>
      <c r="I37" s="111"/>
    </row>
    <row r="38" spans="1:11" s="90" customFormat="1" ht="18" customHeight="1" x14ac:dyDescent="0.15">
      <c r="A38" s="97"/>
      <c r="B38" s="97"/>
      <c r="C38" s="97"/>
      <c r="D38" s="97"/>
      <c r="E38" s="97"/>
      <c r="F38" s="103"/>
    </row>
    <row r="39" spans="1:11" s="90" customFormat="1" ht="15" customHeight="1" x14ac:dyDescent="0.15">
      <c r="A39" s="25"/>
      <c r="D39" s="96"/>
      <c r="F39" s="104"/>
      <c r="H39" s="105"/>
      <c r="I39" s="105"/>
      <c r="J39" s="105"/>
      <c r="K39" s="105"/>
    </row>
    <row r="40" spans="1:11" s="90" customFormat="1" ht="15" customHeight="1" x14ac:dyDescent="0.15">
      <c r="A40" s="21"/>
      <c r="B40" s="106"/>
      <c r="C40" s="106"/>
      <c r="D40" s="106"/>
      <c r="E40" s="106"/>
      <c r="F40" s="107"/>
      <c r="H40" s="105"/>
      <c r="I40" s="105"/>
      <c r="J40" s="105"/>
      <c r="K40" s="105"/>
    </row>
    <row r="41" spans="1:11" s="90" customFormat="1" ht="15" customHeight="1" x14ac:dyDescent="0.15">
      <c r="A41" s="21"/>
      <c r="B41" s="106"/>
      <c r="C41" s="106"/>
      <c r="D41" s="106"/>
      <c r="E41" s="106"/>
      <c r="F41" s="107"/>
      <c r="H41" s="105"/>
      <c r="I41" s="105"/>
      <c r="J41" s="105"/>
      <c r="K41" s="105"/>
    </row>
    <row r="42" spans="1:11" s="90" customFormat="1" ht="15" customHeight="1" x14ac:dyDescent="0.15">
      <c r="A42" s="25"/>
      <c r="H42" s="112"/>
      <c r="I42" s="112"/>
      <c r="J42" s="112"/>
      <c r="K42" s="112"/>
    </row>
    <row r="43" spans="1:11" s="90" customFormat="1" ht="15" customHeight="1" x14ac:dyDescent="0.15">
      <c r="A43" s="25"/>
      <c r="H43" s="112"/>
      <c r="I43" s="112"/>
      <c r="J43" s="112"/>
      <c r="K43" s="112"/>
    </row>
    <row r="44" spans="1:11" s="90" customFormat="1" ht="15" customHeight="1" x14ac:dyDescent="0.15">
      <c r="A44" s="25"/>
      <c r="B44" s="106"/>
      <c r="C44" s="106"/>
      <c r="D44" s="106"/>
      <c r="E44" s="106"/>
      <c r="F44" s="107"/>
      <c r="H44" s="112"/>
      <c r="I44" s="112"/>
      <c r="J44" s="112"/>
      <c r="K44" s="112"/>
    </row>
    <row r="45" spans="1:11" s="90" customFormat="1" ht="15" customHeight="1" x14ac:dyDescent="0.15">
      <c r="A45" s="25"/>
      <c r="B45" s="106"/>
      <c r="C45" s="106"/>
      <c r="D45" s="106"/>
      <c r="E45" s="106"/>
      <c r="F45" s="107"/>
    </row>
    <row r="46" spans="1:11" s="90" customFormat="1" ht="20.25" customHeight="1" x14ac:dyDescent="0.15">
      <c r="A46" s="97"/>
      <c r="B46" s="106"/>
      <c r="C46" s="106"/>
      <c r="D46" s="106"/>
      <c r="E46" s="106"/>
      <c r="F46" s="107"/>
    </row>
    <row r="47" spans="1:11" s="90" customFormat="1" ht="20.25" customHeight="1" x14ac:dyDescent="0.15">
      <c r="D47" s="96"/>
      <c r="F47" s="104"/>
    </row>
    <row r="48" spans="1:11" s="90" customFormat="1" ht="20.25" customHeight="1" x14ac:dyDescent="0.15">
      <c r="D48" s="96"/>
      <c r="F48" s="104"/>
    </row>
    <row r="49" spans="1:1" ht="20.25" customHeight="1" x14ac:dyDescent="0.15">
      <c r="A49" s="108"/>
    </row>
  </sheetData>
  <mergeCells count="15">
    <mergeCell ref="B27:C27"/>
    <mergeCell ref="A3:F3"/>
    <mergeCell ref="D5:F5"/>
    <mergeCell ref="D6:F6"/>
    <mergeCell ref="B8:F8"/>
    <mergeCell ref="B26:C26"/>
    <mergeCell ref="A37:E37"/>
    <mergeCell ref="G37:I37"/>
    <mergeCell ref="H42:K44"/>
    <mergeCell ref="B28:C28"/>
    <mergeCell ref="B29:C29"/>
    <mergeCell ref="B30:C30"/>
    <mergeCell ref="G33:H33"/>
    <mergeCell ref="G34:I34"/>
    <mergeCell ref="A36:E36"/>
  </mergeCells>
  <phoneticPr fontId="2"/>
  <printOptions horizontalCentered="1"/>
  <pageMargins left="0.39370078740157483" right="0.39370078740157483" top="0.39370078740157483" bottom="0" header="0.31496062992125984" footer="0.31496062992125984"/>
  <pageSetup paperSize="9" scale="8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5E57F-9E37-470D-8CD2-EECF045C3953}">
  <sheetPr>
    <tabColor rgb="FFFFFF00"/>
  </sheetPr>
  <dimension ref="A2:W47"/>
  <sheetViews>
    <sheetView showGridLines="0" view="pageBreakPreview" topLeftCell="A15" zoomScaleNormal="100" zoomScaleSheetLayoutView="100" workbookViewId="0">
      <selection activeCell="B13" sqref="B13"/>
    </sheetView>
  </sheetViews>
  <sheetFormatPr defaultColWidth="10.5" defaultRowHeight="20.25" customHeight="1" x14ac:dyDescent="0.15"/>
  <cols>
    <col min="1" max="3" width="18.125" style="6" customWidth="1"/>
    <col min="4" max="5" width="6.875" style="7" customWidth="1"/>
    <col min="6" max="6" width="18.75" style="7" customWidth="1"/>
    <col min="7" max="7" width="6.25" style="7" customWidth="1"/>
    <col min="8" max="8" width="15" style="9" customWidth="1"/>
    <col min="9" max="9" width="10.5" style="6"/>
    <col min="10" max="23" width="10.5" style="10"/>
    <col min="24" max="16384" width="10.5" style="6"/>
  </cols>
  <sheetData>
    <row r="2" spans="1:8" ht="20.25" customHeight="1" x14ac:dyDescent="0.15">
      <c r="F2" s="8">
        <v>46113</v>
      </c>
    </row>
    <row r="3" spans="1:8" ht="20.25" customHeight="1" x14ac:dyDescent="0.15">
      <c r="A3" s="131" t="s">
        <v>39</v>
      </c>
      <c r="B3" s="131"/>
      <c r="C3" s="131"/>
      <c r="D3" s="131"/>
      <c r="E3" s="131"/>
      <c r="F3" s="131"/>
    </row>
    <row r="4" spans="1:8" ht="20.25" customHeight="1" x14ac:dyDescent="0.15">
      <c r="A4" s="7"/>
      <c r="B4" s="7"/>
    </row>
    <row r="5" spans="1:8" ht="20.25" customHeight="1" x14ac:dyDescent="0.15">
      <c r="A5" s="7"/>
      <c r="B5" s="7"/>
      <c r="C5" s="6" t="s">
        <v>27</v>
      </c>
      <c r="D5" s="120" t="s">
        <v>40</v>
      </c>
      <c r="E5" s="120"/>
      <c r="F5" s="120"/>
    </row>
    <row r="6" spans="1:8" ht="20.25" customHeight="1" x14ac:dyDescent="0.15">
      <c r="A6" s="7"/>
      <c r="B6" s="7"/>
      <c r="C6" s="11" t="s">
        <v>28</v>
      </c>
      <c r="D6" s="121" t="s">
        <v>35</v>
      </c>
      <c r="E6" s="121"/>
      <c r="F6" s="121"/>
    </row>
    <row r="7" spans="1:8" ht="24" customHeight="1" thickBot="1" x14ac:dyDescent="0.2">
      <c r="A7" s="7"/>
      <c r="B7" s="7"/>
      <c r="C7" s="7"/>
    </row>
    <row r="8" spans="1:8" ht="20.25" customHeight="1" thickBot="1" x14ac:dyDescent="0.2">
      <c r="A8" s="58" t="s">
        <v>3</v>
      </c>
      <c r="B8" s="132" t="s">
        <v>53</v>
      </c>
      <c r="C8" s="132"/>
      <c r="D8" s="132"/>
      <c r="E8" s="132"/>
      <c r="F8" s="133"/>
    </row>
    <row r="9" spans="1:8" ht="20.25" customHeight="1" thickBot="1" x14ac:dyDescent="0.2">
      <c r="A9" s="7"/>
      <c r="B9" s="9"/>
      <c r="C9" s="9"/>
      <c r="D9" s="9"/>
      <c r="E9" s="9"/>
      <c r="F9" s="9"/>
    </row>
    <row r="10" spans="1:8" ht="20.25" customHeight="1" x14ac:dyDescent="0.15">
      <c r="A10" s="34" t="s">
        <v>61</v>
      </c>
      <c r="B10" s="35" t="s">
        <v>62</v>
      </c>
      <c r="C10" s="36" t="s">
        <v>63</v>
      </c>
      <c r="D10" s="35" t="s">
        <v>31</v>
      </c>
      <c r="E10" s="35" t="s">
        <v>32</v>
      </c>
      <c r="F10" s="37" t="s">
        <v>29</v>
      </c>
    </row>
    <row r="11" spans="1:8" ht="20.25" customHeight="1" x14ac:dyDescent="0.15">
      <c r="A11" s="38" t="s">
        <v>64</v>
      </c>
      <c r="B11" s="12"/>
      <c r="C11" s="12"/>
      <c r="D11" s="1"/>
      <c r="E11" s="13"/>
      <c r="F11" s="40">
        <f>ROUND(F12+F13+F15+F16,0)</f>
        <v>8000000</v>
      </c>
      <c r="G11" s="32" t="s">
        <v>16</v>
      </c>
      <c r="H11" s="9" t="s">
        <v>78</v>
      </c>
    </row>
    <row r="12" spans="1:8" ht="20.25" customHeight="1" x14ac:dyDescent="0.15">
      <c r="A12" s="41"/>
      <c r="B12" s="12" t="s">
        <v>65</v>
      </c>
      <c r="C12" s="12"/>
      <c r="D12" s="14">
        <v>1</v>
      </c>
      <c r="E12" s="13" t="s">
        <v>9</v>
      </c>
      <c r="F12" s="42">
        <v>2000000</v>
      </c>
      <c r="G12" s="7" t="s">
        <v>20</v>
      </c>
    </row>
    <row r="13" spans="1:8" ht="20.25" customHeight="1" x14ac:dyDescent="0.15">
      <c r="A13" s="41"/>
      <c r="B13" s="12" t="s">
        <v>66</v>
      </c>
      <c r="C13" s="12"/>
      <c r="D13" s="14">
        <v>1</v>
      </c>
      <c r="E13" s="13" t="s">
        <v>9</v>
      </c>
      <c r="F13" s="42">
        <v>2000000</v>
      </c>
      <c r="G13" s="7" t="s">
        <v>21</v>
      </c>
    </row>
    <row r="14" spans="1:8" ht="20.25" customHeight="1" x14ac:dyDescent="0.15">
      <c r="A14" s="41"/>
      <c r="B14" s="12" t="s">
        <v>67</v>
      </c>
      <c r="C14" s="12"/>
      <c r="D14" s="1"/>
      <c r="E14" s="13"/>
      <c r="F14" s="40">
        <f>ROUND(F15+F16,0)</f>
        <v>4000000</v>
      </c>
      <c r="G14" s="81" t="s">
        <v>17</v>
      </c>
      <c r="H14" s="9" t="s">
        <v>77</v>
      </c>
    </row>
    <row r="15" spans="1:8" ht="20.25" customHeight="1" x14ac:dyDescent="0.15">
      <c r="A15" s="41"/>
      <c r="B15" s="12"/>
      <c r="C15" s="12" t="s">
        <v>68</v>
      </c>
      <c r="D15" s="14">
        <v>1</v>
      </c>
      <c r="E15" s="13" t="s">
        <v>9</v>
      </c>
      <c r="F15" s="42">
        <v>2000000</v>
      </c>
      <c r="G15" s="7" t="s">
        <v>22</v>
      </c>
    </row>
    <row r="16" spans="1:8" ht="20.25" customHeight="1" x14ac:dyDescent="0.15">
      <c r="A16" s="41"/>
      <c r="B16" s="12"/>
      <c r="C16" s="12" t="s">
        <v>69</v>
      </c>
      <c r="D16" s="14">
        <v>1</v>
      </c>
      <c r="E16" s="13" t="s">
        <v>9</v>
      </c>
      <c r="F16" s="42">
        <v>2000000</v>
      </c>
      <c r="G16" s="7" t="s">
        <v>73</v>
      </c>
    </row>
    <row r="17" spans="1:9" ht="20.25" customHeight="1" x14ac:dyDescent="0.15">
      <c r="A17" s="41" t="s">
        <v>70</v>
      </c>
      <c r="B17" s="12"/>
      <c r="C17" s="12"/>
      <c r="D17" s="1"/>
      <c r="E17" s="13"/>
      <c r="F17" s="40">
        <f>ROUND(F18+F19,0)</f>
        <v>4000000</v>
      </c>
      <c r="G17" s="32" t="s">
        <v>18</v>
      </c>
      <c r="H17" s="9" t="s">
        <v>76</v>
      </c>
    </row>
    <row r="18" spans="1:9" ht="20.25" customHeight="1" x14ac:dyDescent="0.15">
      <c r="A18" s="41"/>
      <c r="B18" s="12" t="s">
        <v>71</v>
      </c>
      <c r="C18" s="12"/>
      <c r="D18" s="14">
        <v>1</v>
      </c>
      <c r="E18" s="13" t="s">
        <v>9</v>
      </c>
      <c r="F18" s="42">
        <v>2000000</v>
      </c>
      <c r="G18" s="7" t="s">
        <v>74</v>
      </c>
    </row>
    <row r="19" spans="1:9" ht="20.25" customHeight="1" x14ac:dyDescent="0.15">
      <c r="A19" s="41"/>
      <c r="B19" s="12" t="s">
        <v>72</v>
      </c>
      <c r="C19" s="12"/>
      <c r="D19" s="14">
        <v>1</v>
      </c>
      <c r="E19" s="13" t="s">
        <v>9</v>
      </c>
      <c r="F19" s="42">
        <v>2000000</v>
      </c>
      <c r="G19" s="7" t="s">
        <v>75</v>
      </c>
    </row>
    <row r="20" spans="1:9" s="3" customFormat="1" ht="20.25" customHeight="1" x14ac:dyDescent="0.15">
      <c r="A20" s="43" t="s">
        <v>0</v>
      </c>
      <c r="B20" s="54"/>
      <c r="C20" s="18"/>
      <c r="D20" s="56"/>
      <c r="E20" s="57"/>
      <c r="F20" s="44">
        <f>ROUND(F11+F17,0)</f>
        <v>12000000</v>
      </c>
      <c r="G20" s="26" t="s">
        <v>25</v>
      </c>
      <c r="H20" s="28" t="s">
        <v>79</v>
      </c>
    </row>
    <row r="21" spans="1:9" s="3" customFormat="1" ht="20.25" customHeight="1" x14ac:dyDescent="0.15">
      <c r="A21" s="45" t="s">
        <v>51</v>
      </c>
      <c r="B21" s="54"/>
      <c r="C21" s="18"/>
      <c r="D21" s="56"/>
      <c r="E21" s="57"/>
      <c r="F21" s="46" t="s">
        <v>55</v>
      </c>
      <c r="G21" s="26"/>
      <c r="H21" s="28"/>
    </row>
    <row r="22" spans="1:9" s="3" customFormat="1" ht="20.25" customHeight="1" x14ac:dyDescent="0.15">
      <c r="A22" s="45" t="s">
        <v>52</v>
      </c>
      <c r="B22" s="54"/>
      <c r="C22" s="18"/>
      <c r="D22" s="56"/>
      <c r="E22" s="57"/>
      <c r="F22" s="46" t="s">
        <v>55</v>
      </c>
      <c r="G22" s="26"/>
      <c r="H22" s="28"/>
    </row>
    <row r="23" spans="1:9" s="3" customFormat="1" ht="20.25" customHeight="1" x14ac:dyDescent="0.15">
      <c r="A23" s="47" t="s">
        <v>14</v>
      </c>
      <c r="B23" s="54"/>
      <c r="C23" s="18"/>
      <c r="D23" s="17"/>
      <c r="E23" s="55"/>
      <c r="F23" s="48"/>
      <c r="G23" s="4"/>
      <c r="H23" s="15"/>
    </row>
    <row r="24" spans="1:9" s="3" customFormat="1" ht="20.25" customHeight="1" x14ac:dyDescent="0.15">
      <c r="A24" s="47"/>
      <c r="B24" s="115" t="s">
        <v>12</v>
      </c>
      <c r="C24" s="115"/>
      <c r="D24" s="14">
        <v>1</v>
      </c>
      <c r="E24" s="13" t="s">
        <v>9</v>
      </c>
      <c r="F24" s="49">
        <v>2000000</v>
      </c>
      <c r="G24" s="33" t="s">
        <v>16</v>
      </c>
      <c r="H24" s="15"/>
    </row>
    <row r="25" spans="1:9" s="3" customFormat="1" ht="20.25" customHeight="1" x14ac:dyDescent="0.15">
      <c r="A25" s="47"/>
      <c r="B25" s="115" t="s">
        <v>1</v>
      </c>
      <c r="C25" s="115"/>
      <c r="D25" s="14">
        <v>1</v>
      </c>
      <c r="E25" s="13" t="s">
        <v>9</v>
      </c>
      <c r="F25" s="49">
        <v>2000000</v>
      </c>
      <c r="G25" s="33" t="s">
        <v>17</v>
      </c>
      <c r="H25" s="15"/>
    </row>
    <row r="26" spans="1:9" s="3" customFormat="1" ht="20.25" customHeight="1" x14ac:dyDescent="0.15">
      <c r="A26" s="47"/>
      <c r="B26" s="126" t="s">
        <v>59</v>
      </c>
      <c r="C26" s="127"/>
      <c r="D26" s="56"/>
      <c r="E26" s="57"/>
      <c r="F26" s="50" t="s">
        <v>54</v>
      </c>
      <c r="G26" s="28" t="s">
        <v>50</v>
      </c>
      <c r="H26" s="15"/>
    </row>
    <row r="27" spans="1:9" s="3" customFormat="1" ht="20.25" customHeight="1" x14ac:dyDescent="0.15">
      <c r="A27" s="47"/>
      <c r="B27" s="128" t="s">
        <v>57</v>
      </c>
      <c r="C27" s="128"/>
      <c r="D27" s="56"/>
      <c r="E27" s="57"/>
      <c r="F27" s="50" t="s">
        <v>54</v>
      </c>
      <c r="G27" s="33"/>
      <c r="H27" s="15"/>
    </row>
    <row r="28" spans="1:9" s="3" customFormat="1" ht="20.25" customHeight="1" x14ac:dyDescent="0.15">
      <c r="A28" s="47"/>
      <c r="B28" s="115" t="s">
        <v>30</v>
      </c>
      <c r="C28" s="115"/>
      <c r="D28" s="14">
        <v>1</v>
      </c>
      <c r="E28" s="13" t="s">
        <v>9</v>
      </c>
      <c r="F28" s="49">
        <v>2000000</v>
      </c>
      <c r="G28" s="33" t="s">
        <v>18</v>
      </c>
      <c r="H28" s="15"/>
    </row>
    <row r="29" spans="1:9" s="3" customFormat="1" ht="20.25" customHeight="1" x14ac:dyDescent="0.15">
      <c r="A29" s="43" t="s">
        <v>15</v>
      </c>
      <c r="B29" s="16"/>
      <c r="C29" s="16"/>
      <c r="D29" s="17"/>
      <c r="E29" s="18"/>
      <c r="F29" s="51">
        <f>ROUND(F24+F25+F28,0)</f>
        <v>6000000</v>
      </c>
      <c r="G29" s="26" t="s">
        <v>19</v>
      </c>
      <c r="H29" s="28" t="s">
        <v>26</v>
      </c>
    </row>
    <row r="30" spans="1:9" s="3" customFormat="1" ht="20.25" customHeight="1" x14ac:dyDescent="0.15">
      <c r="A30" s="47"/>
      <c r="B30" s="16"/>
      <c r="C30" s="16"/>
      <c r="D30" s="17"/>
      <c r="E30" s="18"/>
      <c r="F30" s="52"/>
      <c r="G30" s="4"/>
      <c r="H30" s="15"/>
    </row>
    <row r="31" spans="1:9" s="3" customFormat="1" ht="20.25" customHeight="1" x14ac:dyDescent="0.15">
      <c r="A31" s="47" t="s">
        <v>2</v>
      </c>
      <c r="B31" s="18"/>
      <c r="C31" s="18"/>
      <c r="D31" s="17"/>
      <c r="E31" s="18"/>
      <c r="F31" s="51">
        <f>ROUND(F20+F29,0)</f>
        <v>18000000</v>
      </c>
      <c r="G31" s="129" t="s">
        <v>23</v>
      </c>
      <c r="H31" s="129"/>
    </row>
    <row r="32" spans="1:9" s="3" customFormat="1" ht="20.25" customHeight="1" x14ac:dyDescent="0.15">
      <c r="A32" s="47" t="s">
        <v>38</v>
      </c>
      <c r="B32" s="18"/>
      <c r="C32" s="18"/>
      <c r="D32" s="17"/>
      <c r="E32" s="18"/>
      <c r="F32" s="51">
        <f>ROUNDDOWN(F31,-4)</f>
        <v>18000000</v>
      </c>
      <c r="G32" s="130" t="s">
        <v>36</v>
      </c>
      <c r="H32" s="130"/>
      <c r="I32" s="130"/>
    </row>
    <row r="33" spans="1:11" s="3" customFormat="1" ht="20.25" customHeight="1" thickBot="1" x14ac:dyDescent="0.2">
      <c r="A33" s="60" t="s">
        <v>58</v>
      </c>
      <c r="B33" s="61"/>
      <c r="C33" s="62"/>
      <c r="D33" s="62"/>
      <c r="E33" s="63"/>
      <c r="F33" s="64" t="s">
        <v>54</v>
      </c>
      <c r="G33" s="31"/>
      <c r="H33" s="31"/>
      <c r="I33" s="31"/>
    </row>
    <row r="34" spans="1:11" s="3" customFormat="1" ht="20.25" customHeight="1" x14ac:dyDescent="0.15">
      <c r="A34" s="117" t="s">
        <v>34</v>
      </c>
      <c r="B34" s="118"/>
      <c r="C34" s="118"/>
      <c r="D34" s="118"/>
      <c r="E34" s="118"/>
      <c r="F34" s="65">
        <v>2000000</v>
      </c>
      <c r="G34" s="4"/>
      <c r="H34" s="15"/>
    </row>
    <row r="35" spans="1:11" ht="20.25" customHeight="1" thickBot="1" x14ac:dyDescent="0.2">
      <c r="A35" s="109" t="s">
        <v>2</v>
      </c>
      <c r="B35" s="110"/>
      <c r="C35" s="110"/>
      <c r="D35" s="110"/>
      <c r="E35" s="110"/>
      <c r="F35" s="59">
        <f>F32+F34</f>
        <v>20000000</v>
      </c>
      <c r="G35" s="111" t="s">
        <v>37</v>
      </c>
      <c r="H35" s="111"/>
      <c r="I35" s="111"/>
    </row>
    <row r="36" spans="1:11" s="3" customFormat="1" ht="18" customHeight="1" x14ac:dyDescent="0.15">
      <c r="A36" s="15"/>
      <c r="B36" s="15"/>
      <c r="C36" s="15"/>
      <c r="D36" s="15"/>
      <c r="E36" s="15"/>
      <c r="F36" s="19"/>
    </row>
    <row r="37" spans="1:11" s="3" customFormat="1" ht="15" customHeight="1" x14ac:dyDescent="0.15">
      <c r="A37" s="20"/>
      <c r="D37" s="4"/>
      <c r="F37" s="5"/>
      <c r="H37" s="29"/>
      <c r="I37" s="29"/>
      <c r="J37" s="29"/>
      <c r="K37" s="29"/>
    </row>
    <row r="38" spans="1:11" s="3" customFormat="1" ht="15" customHeight="1" x14ac:dyDescent="0.15">
      <c r="A38" s="21"/>
      <c r="B38" s="22"/>
      <c r="C38" s="22"/>
      <c r="D38" s="22"/>
      <c r="E38" s="22"/>
      <c r="F38" s="23"/>
      <c r="H38" s="29"/>
      <c r="I38" s="29"/>
      <c r="J38" s="29"/>
      <c r="K38" s="29"/>
    </row>
    <row r="39" spans="1:11" s="3" customFormat="1" ht="15" customHeight="1" x14ac:dyDescent="0.15">
      <c r="A39" s="24"/>
      <c r="B39" s="22"/>
      <c r="C39" s="22"/>
      <c r="D39" s="22"/>
      <c r="E39" s="22"/>
      <c r="F39" s="23"/>
      <c r="H39" s="29"/>
      <c r="I39" s="29"/>
      <c r="J39" s="29"/>
      <c r="K39" s="29"/>
    </row>
    <row r="40" spans="1:11" s="3" customFormat="1" ht="15" customHeight="1" x14ac:dyDescent="0.15">
      <c r="A40" s="25"/>
      <c r="H40" s="125"/>
      <c r="I40" s="125"/>
      <c r="J40" s="125"/>
      <c r="K40" s="125"/>
    </row>
    <row r="41" spans="1:11" s="3" customFormat="1" ht="15" customHeight="1" x14ac:dyDescent="0.15">
      <c r="A41" s="25"/>
      <c r="H41" s="125"/>
      <c r="I41" s="125"/>
      <c r="J41" s="125"/>
      <c r="K41" s="125"/>
    </row>
    <row r="42" spans="1:11" s="3" customFormat="1" ht="15" customHeight="1" x14ac:dyDescent="0.15">
      <c r="A42" s="20"/>
      <c r="B42" s="22"/>
      <c r="C42" s="22"/>
      <c r="D42" s="22"/>
      <c r="E42" s="22"/>
      <c r="F42" s="23"/>
      <c r="H42" s="125"/>
      <c r="I42" s="125"/>
      <c r="J42" s="125"/>
      <c r="K42" s="125"/>
    </row>
    <row r="43" spans="1:11" s="3" customFormat="1" ht="15" customHeight="1" x14ac:dyDescent="0.15">
      <c r="A43" s="20"/>
      <c r="B43" s="22"/>
      <c r="C43" s="22"/>
      <c r="D43" s="22"/>
      <c r="E43" s="22"/>
      <c r="F43" s="23"/>
    </row>
    <row r="44" spans="1:11" s="3" customFormat="1" ht="20.25" customHeight="1" x14ac:dyDescent="0.15">
      <c r="A44" s="15"/>
      <c r="B44" s="22"/>
      <c r="C44" s="22"/>
      <c r="D44" s="22"/>
      <c r="E44" s="22"/>
      <c r="F44" s="23"/>
    </row>
    <row r="45" spans="1:11" s="3" customFormat="1" ht="20.25" customHeight="1" x14ac:dyDescent="0.15">
      <c r="D45" s="4"/>
      <c r="F45" s="5"/>
    </row>
    <row r="46" spans="1:11" s="3" customFormat="1" ht="20.25" customHeight="1" x14ac:dyDescent="0.15">
      <c r="D46" s="4"/>
      <c r="F46" s="5"/>
    </row>
    <row r="47" spans="1:11" ht="20.25" customHeight="1" x14ac:dyDescent="0.15">
      <c r="A47" s="27"/>
    </row>
  </sheetData>
  <mergeCells count="15">
    <mergeCell ref="B25:C25"/>
    <mergeCell ref="A3:F3"/>
    <mergeCell ref="D5:F5"/>
    <mergeCell ref="D6:F6"/>
    <mergeCell ref="B8:F8"/>
    <mergeCell ref="B24:C24"/>
    <mergeCell ref="A35:E35"/>
    <mergeCell ref="G35:I35"/>
    <mergeCell ref="H40:K42"/>
    <mergeCell ref="B26:C26"/>
    <mergeCell ref="B27:C27"/>
    <mergeCell ref="B28:C28"/>
    <mergeCell ref="G31:H31"/>
    <mergeCell ref="G32:I32"/>
    <mergeCell ref="A34:E34"/>
  </mergeCells>
  <phoneticPr fontId="2"/>
  <printOptions horizontalCentered="1"/>
  <pageMargins left="0.39370078740157483" right="0.39370078740157483" top="0.39370078740157483" bottom="0" header="0.31496062992125984" footer="0.31496062992125984"/>
  <pageSetup paperSize="9" scale="8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F11DA-F5BE-4DC5-83D4-3409E36B6DD6}">
  <sheetPr>
    <tabColor rgb="FFFFFF00"/>
  </sheetPr>
  <dimension ref="A2:W49"/>
  <sheetViews>
    <sheetView showGridLines="0" view="pageBreakPreview" zoomScaleNormal="100" zoomScaleSheetLayoutView="100" workbookViewId="0">
      <selection activeCell="A3" sqref="A3:F3"/>
    </sheetView>
  </sheetViews>
  <sheetFormatPr defaultColWidth="10.5" defaultRowHeight="20.25" customHeight="1" x14ac:dyDescent="0.15"/>
  <cols>
    <col min="1" max="3" width="18.125" style="6" customWidth="1"/>
    <col min="4" max="5" width="6.875" style="7" customWidth="1"/>
    <col min="6" max="6" width="18.75" style="7" customWidth="1"/>
    <col min="7" max="7" width="6.25" style="7" customWidth="1"/>
    <col min="8" max="8" width="15" style="9" customWidth="1"/>
    <col min="9" max="9" width="10.5" style="6"/>
    <col min="10" max="23" width="10.5" style="10"/>
    <col min="24" max="16384" width="10.5" style="6"/>
  </cols>
  <sheetData>
    <row r="2" spans="1:8" ht="20.25" customHeight="1" x14ac:dyDescent="0.15">
      <c r="F2" s="8">
        <v>46113</v>
      </c>
    </row>
    <row r="3" spans="1:8" ht="20.25" customHeight="1" x14ac:dyDescent="0.15">
      <c r="A3" s="131" t="s">
        <v>39</v>
      </c>
      <c r="B3" s="131"/>
      <c r="C3" s="131"/>
      <c r="D3" s="131"/>
      <c r="E3" s="131"/>
      <c r="F3" s="131"/>
    </row>
    <row r="4" spans="1:8" ht="20.25" customHeight="1" x14ac:dyDescent="0.15">
      <c r="A4" s="7"/>
      <c r="B4" s="7"/>
    </row>
    <row r="5" spans="1:8" ht="20.25" customHeight="1" x14ac:dyDescent="0.15">
      <c r="A5" s="7"/>
      <c r="B5" s="7"/>
      <c r="C5" s="6" t="s">
        <v>27</v>
      </c>
      <c r="D5" s="120" t="s">
        <v>40</v>
      </c>
      <c r="E5" s="120"/>
      <c r="F5" s="120"/>
    </row>
    <row r="6" spans="1:8" ht="20.25" customHeight="1" x14ac:dyDescent="0.15">
      <c r="A6" s="7"/>
      <c r="B6" s="7"/>
      <c r="C6" s="11" t="s">
        <v>28</v>
      </c>
      <c r="D6" s="121" t="s">
        <v>35</v>
      </c>
      <c r="E6" s="121"/>
      <c r="F6" s="121"/>
    </row>
    <row r="7" spans="1:8" ht="24" customHeight="1" thickBot="1" x14ac:dyDescent="0.2">
      <c r="A7" s="7"/>
      <c r="B7" s="7"/>
      <c r="C7" s="7"/>
    </row>
    <row r="8" spans="1:8" ht="20.25" customHeight="1" thickBot="1" x14ac:dyDescent="0.2">
      <c r="A8" s="58" t="s">
        <v>3</v>
      </c>
      <c r="B8" s="132" t="s">
        <v>53</v>
      </c>
      <c r="C8" s="132"/>
      <c r="D8" s="132"/>
      <c r="E8" s="132"/>
      <c r="F8" s="133"/>
    </row>
    <row r="9" spans="1:8" ht="20.25" customHeight="1" thickBot="1" x14ac:dyDescent="0.2">
      <c r="A9" s="7"/>
      <c r="B9" s="9"/>
      <c r="C9" s="9"/>
      <c r="D9" s="9"/>
      <c r="E9" s="9"/>
      <c r="F9" s="9"/>
    </row>
    <row r="10" spans="1:8" ht="20.25" customHeight="1" x14ac:dyDescent="0.15">
      <c r="A10" s="34" t="s">
        <v>4</v>
      </c>
      <c r="B10" s="35" t="s">
        <v>5</v>
      </c>
      <c r="C10" s="36" t="s">
        <v>6</v>
      </c>
      <c r="D10" s="35" t="s">
        <v>31</v>
      </c>
      <c r="E10" s="35" t="s">
        <v>32</v>
      </c>
      <c r="F10" s="37" t="s">
        <v>29</v>
      </c>
    </row>
    <row r="11" spans="1:8" ht="20.25" customHeight="1" x14ac:dyDescent="0.15">
      <c r="A11" s="38" t="s">
        <v>42</v>
      </c>
      <c r="B11" s="1"/>
      <c r="C11" s="1"/>
      <c r="D11" s="1"/>
      <c r="E11" s="1"/>
      <c r="F11" s="39"/>
    </row>
    <row r="12" spans="1:8" ht="20.25" customHeight="1" x14ac:dyDescent="0.15">
      <c r="A12" s="38"/>
      <c r="B12" s="12" t="s">
        <v>7</v>
      </c>
      <c r="C12" s="12"/>
      <c r="D12" s="1"/>
      <c r="E12" s="13"/>
      <c r="F12" s="40">
        <f>ROUND(F13+F14,0)</f>
        <v>4000000</v>
      </c>
      <c r="G12" s="32" t="s">
        <v>16</v>
      </c>
      <c r="H12" s="9" t="s">
        <v>24</v>
      </c>
    </row>
    <row r="13" spans="1:8" ht="20.25" customHeight="1" x14ac:dyDescent="0.15">
      <c r="A13" s="41"/>
      <c r="B13" s="12"/>
      <c r="C13" s="12" t="s">
        <v>8</v>
      </c>
      <c r="D13" s="14">
        <v>1</v>
      </c>
      <c r="E13" s="13" t="s">
        <v>9</v>
      </c>
      <c r="F13" s="42">
        <v>2000000</v>
      </c>
      <c r="G13" s="7" t="s">
        <v>20</v>
      </c>
    </row>
    <row r="14" spans="1:8" ht="20.25" customHeight="1" x14ac:dyDescent="0.15">
      <c r="A14" s="41"/>
      <c r="B14" s="12"/>
      <c r="C14" s="12" t="s">
        <v>10</v>
      </c>
      <c r="D14" s="14">
        <v>1</v>
      </c>
      <c r="E14" s="13" t="s">
        <v>9</v>
      </c>
      <c r="F14" s="42">
        <v>2000000</v>
      </c>
      <c r="G14" s="7" t="s">
        <v>21</v>
      </c>
    </row>
    <row r="15" spans="1:8" ht="20.25" customHeight="1" x14ac:dyDescent="0.15">
      <c r="A15" s="41"/>
      <c r="B15" s="12" t="s">
        <v>11</v>
      </c>
      <c r="C15" s="12"/>
      <c r="D15" s="1"/>
      <c r="E15" s="13"/>
      <c r="F15" s="40">
        <f>ROUND(F16+F17,0)</f>
        <v>4000000</v>
      </c>
      <c r="G15" s="32" t="s">
        <v>17</v>
      </c>
      <c r="H15" s="9" t="s">
        <v>24</v>
      </c>
    </row>
    <row r="16" spans="1:8" ht="20.25" customHeight="1" x14ac:dyDescent="0.15">
      <c r="A16" s="41"/>
      <c r="B16" s="12"/>
      <c r="C16" s="12" t="s">
        <v>44</v>
      </c>
      <c r="D16" s="14">
        <v>1</v>
      </c>
      <c r="E16" s="13" t="s">
        <v>9</v>
      </c>
      <c r="F16" s="42">
        <v>2000000</v>
      </c>
      <c r="G16" s="7" t="s">
        <v>20</v>
      </c>
    </row>
    <row r="17" spans="1:8" ht="20.25" customHeight="1" x14ac:dyDescent="0.15">
      <c r="A17" s="41"/>
      <c r="B17" s="12"/>
      <c r="C17" s="12" t="s">
        <v>43</v>
      </c>
      <c r="D17" s="14">
        <v>1</v>
      </c>
      <c r="E17" s="13" t="s">
        <v>9</v>
      </c>
      <c r="F17" s="42">
        <v>2000000</v>
      </c>
      <c r="G17" s="7" t="s">
        <v>21</v>
      </c>
    </row>
    <row r="18" spans="1:8" ht="20.25" customHeight="1" x14ac:dyDescent="0.15">
      <c r="A18" s="41"/>
      <c r="B18" s="12" t="s">
        <v>45</v>
      </c>
      <c r="C18" s="12"/>
      <c r="D18" s="1"/>
      <c r="E18" s="13"/>
      <c r="F18" s="40">
        <f>ROUND(F19+F20+F21,0)</f>
        <v>6000000</v>
      </c>
      <c r="G18" s="32" t="s">
        <v>18</v>
      </c>
      <c r="H18" s="9" t="s">
        <v>49</v>
      </c>
    </row>
    <row r="19" spans="1:8" ht="20.25" customHeight="1" x14ac:dyDescent="0.15">
      <c r="A19" s="41"/>
      <c r="B19" s="12"/>
      <c r="C19" s="12" t="s">
        <v>13</v>
      </c>
      <c r="D19" s="14">
        <v>1</v>
      </c>
      <c r="E19" s="13" t="s">
        <v>9</v>
      </c>
      <c r="F19" s="42">
        <v>2000000</v>
      </c>
      <c r="G19" s="7" t="s">
        <v>20</v>
      </c>
    </row>
    <row r="20" spans="1:8" ht="20.25" customHeight="1" x14ac:dyDescent="0.15">
      <c r="A20" s="41"/>
      <c r="B20" s="12"/>
      <c r="C20" s="12" t="s">
        <v>47</v>
      </c>
      <c r="D20" s="14">
        <v>1</v>
      </c>
      <c r="E20" s="13" t="s">
        <v>9</v>
      </c>
      <c r="F20" s="42">
        <v>2000000</v>
      </c>
      <c r="G20" s="7" t="s">
        <v>21</v>
      </c>
    </row>
    <row r="21" spans="1:8" ht="20.25" customHeight="1" x14ac:dyDescent="0.15">
      <c r="A21" s="41"/>
      <c r="B21" s="12"/>
      <c r="C21" s="12" t="s">
        <v>48</v>
      </c>
      <c r="D21" s="14">
        <v>1</v>
      </c>
      <c r="E21" s="13" t="s">
        <v>9</v>
      </c>
      <c r="F21" s="42">
        <v>2000000</v>
      </c>
      <c r="G21" s="7" t="s">
        <v>22</v>
      </c>
    </row>
    <row r="22" spans="1:8" s="3" customFormat="1" ht="20.25" customHeight="1" x14ac:dyDescent="0.15">
      <c r="A22" s="43" t="s">
        <v>0</v>
      </c>
      <c r="B22" s="54"/>
      <c r="C22" s="18"/>
      <c r="D22" s="56"/>
      <c r="E22" s="57"/>
      <c r="F22" s="44">
        <f>ROUND(F12+F15+F18,0)</f>
        <v>14000000</v>
      </c>
      <c r="G22" s="26" t="s">
        <v>25</v>
      </c>
      <c r="H22" s="28" t="s">
        <v>46</v>
      </c>
    </row>
    <row r="23" spans="1:8" s="3" customFormat="1" ht="20.25" customHeight="1" x14ac:dyDescent="0.15">
      <c r="A23" s="45" t="s">
        <v>51</v>
      </c>
      <c r="B23" s="54"/>
      <c r="C23" s="18"/>
      <c r="D23" s="56"/>
      <c r="E23" s="57"/>
      <c r="F23" s="46" t="s">
        <v>55</v>
      </c>
      <c r="G23" s="26"/>
      <c r="H23" s="28"/>
    </row>
    <row r="24" spans="1:8" s="3" customFormat="1" ht="20.25" customHeight="1" x14ac:dyDescent="0.15">
      <c r="A24" s="45" t="s">
        <v>52</v>
      </c>
      <c r="B24" s="54"/>
      <c r="C24" s="18"/>
      <c r="D24" s="56"/>
      <c r="E24" s="57"/>
      <c r="F24" s="46" t="s">
        <v>55</v>
      </c>
      <c r="G24" s="26"/>
      <c r="H24" s="28"/>
    </row>
    <row r="25" spans="1:8" s="3" customFormat="1" ht="20.25" customHeight="1" x14ac:dyDescent="0.15">
      <c r="A25" s="47" t="s">
        <v>14</v>
      </c>
      <c r="B25" s="54"/>
      <c r="C25" s="18"/>
      <c r="D25" s="17"/>
      <c r="E25" s="55"/>
      <c r="F25" s="48"/>
      <c r="G25" s="4"/>
      <c r="H25" s="15"/>
    </row>
    <row r="26" spans="1:8" s="3" customFormat="1" ht="20.25" customHeight="1" x14ac:dyDescent="0.15">
      <c r="A26" s="47"/>
      <c r="B26" s="115" t="s">
        <v>12</v>
      </c>
      <c r="C26" s="115"/>
      <c r="D26" s="14">
        <v>1</v>
      </c>
      <c r="E26" s="13" t="s">
        <v>9</v>
      </c>
      <c r="F26" s="49">
        <v>2000000</v>
      </c>
      <c r="G26" s="33" t="s">
        <v>16</v>
      </c>
      <c r="H26" s="15"/>
    </row>
    <row r="27" spans="1:8" s="3" customFormat="1" ht="20.25" customHeight="1" x14ac:dyDescent="0.15">
      <c r="A27" s="47"/>
      <c r="B27" s="115" t="s">
        <v>1</v>
      </c>
      <c r="C27" s="115"/>
      <c r="D27" s="14">
        <v>1</v>
      </c>
      <c r="E27" s="13" t="s">
        <v>9</v>
      </c>
      <c r="F27" s="49">
        <v>2000000</v>
      </c>
      <c r="G27" s="33" t="s">
        <v>17</v>
      </c>
      <c r="H27" s="15"/>
    </row>
    <row r="28" spans="1:8" s="3" customFormat="1" ht="20.25" customHeight="1" x14ac:dyDescent="0.15">
      <c r="A28" s="47"/>
      <c r="B28" s="134" t="s">
        <v>56</v>
      </c>
      <c r="C28" s="128"/>
      <c r="D28" s="56"/>
      <c r="E28" s="57"/>
      <c r="F28" s="50" t="s">
        <v>54</v>
      </c>
      <c r="G28" s="28" t="s">
        <v>50</v>
      </c>
      <c r="H28" s="15"/>
    </row>
    <row r="29" spans="1:8" s="3" customFormat="1" ht="20.25" customHeight="1" x14ac:dyDescent="0.15">
      <c r="A29" s="47"/>
      <c r="B29" s="128" t="s">
        <v>57</v>
      </c>
      <c r="C29" s="128"/>
      <c r="D29" s="56"/>
      <c r="E29" s="57"/>
      <c r="F29" s="50" t="s">
        <v>54</v>
      </c>
      <c r="G29" s="33"/>
      <c r="H29" s="15"/>
    </row>
    <row r="30" spans="1:8" s="3" customFormat="1" ht="20.25" customHeight="1" x14ac:dyDescent="0.15">
      <c r="A30" s="47"/>
      <c r="B30" s="115" t="s">
        <v>30</v>
      </c>
      <c r="C30" s="115"/>
      <c r="D30" s="14">
        <v>1</v>
      </c>
      <c r="E30" s="13" t="s">
        <v>9</v>
      </c>
      <c r="F30" s="49">
        <v>2000000</v>
      </c>
      <c r="G30" s="33" t="s">
        <v>18</v>
      </c>
      <c r="H30" s="15"/>
    </row>
    <row r="31" spans="1:8" s="3" customFormat="1" ht="20.25" customHeight="1" x14ac:dyDescent="0.15">
      <c r="A31" s="43" t="s">
        <v>15</v>
      </c>
      <c r="B31" s="16"/>
      <c r="C31" s="16"/>
      <c r="D31" s="17"/>
      <c r="E31" s="18"/>
      <c r="F31" s="51">
        <f>ROUND(F26+F27+F30,0)</f>
        <v>6000000</v>
      </c>
      <c r="G31" s="26" t="s">
        <v>19</v>
      </c>
      <c r="H31" s="28" t="s">
        <v>26</v>
      </c>
    </row>
    <row r="32" spans="1:8" s="3" customFormat="1" ht="20.25" customHeight="1" x14ac:dyDescent="0.15">
      <c r="A32" s="47"/>
      <c r="B32" s="16"/>
      <c r="C32" s="16"/>
      <c r="D32" s="17"/>
      <c r="E32" s="18"/>
      <c r="F32" s="52"/>
      <c r="G32" s="4"/>
      <c r="H32" s="15"/>
    </row>
    <row r="33" spans="1:11" s="3" customFormat="1" ht="20.25" customHeight="1" x14ac:dyDescent="0.15">
      <c r="A33" s="47" t="s">
        <v>2</v>
      </c>
      <c r="B33" s="18"/>
      <c r="C33" s="18"/>
      <c r="D33" s="17"/>
      <c r="E33" s="18"/>
      <c r="F33" s="51">
        <f>ROUND(F22+F31,0)</f>
        <v>20000000</v>
      </c>
      <c r="G33" s="129" t="s">
        <v>23</v>
      </c>
      <c r="H33" s="129"/>
    </row>
    <row r="34" spans="1:11" s="3" customFormat="1" ht="20.25" customHeight="1" x14ac:dyDescent="0.15">
      <c r="A34" s="47" t="s">
        <v>38</v>
      </c>
      <c r="B34" s="18"/>
      <c r="C34" s="18"/>
      <c r="D34" s="17"/>
      <c r="E34" s="18"/>
      <c r="F34" s="51">
        <f>ROUNDDOWN(F33,-4)</f>
        <v>20000000</v>
      </c>
      <c r="G34" s="130" t="s">
        <v>36</v>
      </c>
      <c r="H34" s="130"/>
      <c r="I34" s="130"/>
    </row>
    <row r="35" spans="1:11" s="3" customFormat="1" ht="20.25" customHeight="1" thickBot="1" x14ac:dyDescent="0.2">
      <c r="A35" s="60" t="s">
        <v>58</v>
      </c>
      <c r="B35" s="66"/>
      <c r="C35" s="66"/>
      <c r="D35" s="67"/>
      <c r="E35" s="66"/>
      <c r="F35" s="64" t="s">
        <v>54</v>
      </c>
      <c r="G35" s="31"/>
      <c r="H35" s="31"/>
      <c r="I35" s="31"/>
    </row>
    <row r="36" spans="1:11" s="3" customFormat="1" ht="20.25" customHeight="1" x14ac:dyDescent="0.15">
      <c r="A36" s="117" t="s">
        <v>34</v>
      </c>
      <c r="B36" s="118"/>
      <c r="C36" s="118"/>
      <c r="D36" s="118"/>
      <c r="E36" s="118"/>
      <c r="F36" s="65">
        <v>2000000</v>
      </c>
      <c r="G36" s="4"/>
      <c r="H36" s="15"/>
    </row>
    <row r="37" spans="1:11" ht="20.25" customHeight="1" thickBot="1" x14ac:dyDescent="0.2">
      <c r="A37" s="109" t="s">
        <v>2</v>
      </c>
      <c r="B37" s="110"/>
      <c r="C37" s="110"/>
      <c r="D37" s="110"/>
      <c r="E37" s="110"/>
      <c r="F37" s="59">
        <f>F34+F36</f>
        <v>22000000</v>
      </c>
      <c r="G37" s="111" t="s">
        <v>37</v>
      </c>
      <c r="H37" s="111"/>
      <c r="I37" s="111"/>
    </row>
    <row r="38" spans="1:11" s="3" customFormat="1" ht="18" customHeight="1" x14ac:dyDescent="0.15">
      <c r="A38" s="15"/>
      <c r="B38" s="15"/>
      <c r="C38" s="15"/>
      <c r="D38" s="15"/>
      <c r="E38" s="15"/>
      <c r="F38" s="19"/>
    </row>
    <row r="39" spans="1:11" s="3" customFormat="1" ht="15" customHeight="1" x14ac:dyDescent="0.15">
      <c r="A39" s="20"/>
      <c r="D39" s="4"/>
      <c r="F39" s="5"/>
      <c r="H39" s="29"/>
      <c r="I39" s="29"/>
      <c r="J39" s="29"/>
      <c r="K39" s="29"/>
    </row>
    <row r="40" spans="1:11" s="3" customFormat="1" ht="15" customHeight="1" x14ac:dyDescent="0.15">
      <c r="A40" s="21"/>
      <c r="B40" s="22"/>
      <c r="C40" s="22"/>
      <c r="D40" s="22"/>
      <c r="E40" s="22"/>
      <c r="F40" s="23"/>
      <c r="H40" s="29"/>
      <c r="I40" s="29"/>
      <c r="J40" s="29"/>
      <c r="K40" s="29"/>
    </row>
    <row r="41" spans="1:11" s="3" customFormat="1" ht="15" customHeight="1" x14ac:dyDescent="0.15">
      <c r="A41" s="24"/>
      <c r="B41" s="22"/>
      <c r="C41" s="22"/>
      <c r="D41" s="22"/>
      <c r="E41" s="22"/>
      <c r="F41" s="23"/>
      <c r="H41" s="29"/>
      <c r="I41" s="29"/>
      <c r="J41" s="29"/>
      <c r="K41" s="29"/>
    </row>
    <row r="42" spans="1:11" s="3" customFormat="1" ht="15" customHeight="1" x14ac:dyDescent="0.15">
      <c r="A42" s="25"/>
      <c r="H42" s="125"/>
      <c r="I42" s="125"/>
      <c r="J42" s="125"/>
      <c r="K42" s="125"/>
    </row>
    <row r="43" spans="1:11" s="3" customFormat="1" ht="15" customHeight="1" x14ac:dyDescent="0.15">
      <c r="A43" s="25"/>
      <c r="H43" s="125"/>
      <c r="I43" s="125"/>
      <c r="J43" s="125"/>
      <c r="K43" s="125"/>
    </row>
    <row r="44" spans="1:11" s="3" customFormat="1" ht="15" customHeight="1" x14ac:dyDescent="0.15">
      <c r="A44" s="20"/>
      <c r="B44" s="22"/>
      <c r="C44" s="22"/>
      <c r="D44" s="22"/>
      <c r="E44" s="22"/>
      <c r="F44" s="23"/>
      <c r="H44" s="125"/>
      <c r="I44" s="125"/>
      <c r="J44" s="125"/>
      <c r="K44" s="125"/>
    </row>
    <row r="45" spans="1:11" s="3" customFormat="1" ht="15" customHeight="1" x14ac:dyDescent="0.15">
      <c r="A45" s="20"/>
      <c r="B45" s="22"/>
      <c r="C45" s="22"/>
      <c r="D45" s="22"/>
      <c r="E45" s="22"/>
      <c r="F45" s="23"/>
    </row>
    <row r="46" spans="1:11" s="3" customFormat="1" ht="20.25" customHeight="1" x14ac:dyDescent="0.15">
      <c r="A46" s="15"/>
      <c r="B46" s="22"/>
      <c r="C46" s="22"/>
      <c r="D46" s="22"/>
      <c r="E46" s="22"/>
      <c r="F46" s="23"/>
    </row>
    <row r="47" spans="1:11" s="3" customFormat="1" ht="20.25" customHeight="1" x14ac:dyDescent="0.15">
      <c r="D47" s="4"/>
      <c r="F47" s="5"/>
    </row>
    <row r="48" spans="1:11" s="3" customFormat="1" ht="20.25" customHeight="1" x14ac:dyDescent="0.15">
      <c r="D48" s="4"/>
      <c r="F48" s="5"/>
    </row>
    <row r="49" spans="1:1" ht="20.25" customHeight="1" x14ac:dyDescent="0.15">
      <c r="A49" s="27"/>
    </row>
  </sheetData>
  <mergeCells count="15">
    <mergeCell ref="B27:C27"/>
    <mergeCell ref="A3:F3"/>
    <mergeCell ref="D5:F5"/>
    <mergeCell ref="D6:F6"/>
    <mergeCell ref="B8:F8"/>
    <mergeCell ref="B26:C26"/>
    <mergeCell ref="H42:K44"/>
    <mergeCell ref="B28:C28"/>
    <mergeCell ref="B29:C29"/>
    <mergeCell ref="B30:C30"/>
    <mergeCell ref="G33:H33"/>
    <mergeCell ref="G34:I34"/>
    <mergeCell ref="A36:E36"/>
    <mergeCell ref="A37:E37"/>
    <mergeCell ref="G37:I37"/>
  </mergeCells>
  <phoneticPr fontId="2"/>
  <printOptions horizontalCentered="1"/>
  <pageMargins left="0.39370078740157483" right="0.39370078740157483" top="0.39370078740157483" bottom="0" header="0.31496062992125984" footer="0.31496062992125984"/>
  <pageSetup paperSize="9" scale="8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請負代金内訳書(建築)</vt:lpstr>
      <vt:lpstr>請負代金内訳書(土木)</vt:lpstr>
      <vt:lpstr>記載例 (建築)</vt:lpstr>
      <vt:lpstr>記載例 (土木)</vt:lpstr>
      <vt:lpstr>'記載例 (建築)'!Print_Area</vt:lpstr>
      <vt:lpstr>'記載例 (土木)'!Print_Area</vt:lpstr>
      <vt:lpstr>'請負代金内訳書(建築)'!Print_Area</vt:lpstr>
      <vt:lpstr>'請負代金内訳書(土木)'!Print_Area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松下 峻也</cp:lastModifiedBy>
  <cp:lastPrinted>2026-02-27T04:24:04Z</cp:lastPrinted>
  <dcterms:created xsi:type="dcterms:W3CDTF">2018-03-29T07:36:25Z</dcterms:created>
  <dcterms:modified xsi:type="dcterms:W3CDTF">2026-03-02T04:30:53Z</dcterms:modified>
</cp:coreProperties>
</file>