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80" yWindow="-15" windowWidth="8925" windowHeight="8685" tabRatio="892"/>
  </bookViews>
  <sheets>
    <sheet name="目次" sheetId="24" r:id="rId1"/>
    <sheet name="1生活保護の状況" sheetId="1" r:id="rId2"/>
    <sheet name="２身体障害者手帳所持の状況" sheetId="2" r:id="rId3"/>
    <sheet name="３福祉施設の利用状況" sheetId="3" r:id="rId4"/>
    <sheet name="４拠出年金適用状況" sheetId="4" r:id="rId5"/>
    <sheet name="５拠出年金給付状況" sheetId="5" r:id="rId6"/>
    <sheet name="６福祉年金給付状況" sheetId="6" r:id="rId7"/>
    <sheet name="７保育所の状況" sheetId="7" r:id="rId8"/>
    <sheet name="８献血の状況" sheetId="8" r:id="rId9"/>
    <sheet name="９心配事相談の状況" sheetId="9" r:id="rId10"/>
    <sheet name="10募金の状況" sheetId="10" r:id="rId11"/>
    <sheet name="11ごみ収集" sheetId="11" r:id="rId12"/>
    <sheet name="12し尿等の処理" sheetId="12" r:id="rId13"/>
    <sheet name="13公害苦情受付" sheetId="13" r:id="rId14"/>
    <sheet name="14犬の登録" sheetId="14" r:id="rId15"/>
    <sheet name="15医療施設" sheetId="15" r:id="rId16"/>
    <sheet name="16医療従事者数" sheetId="16" r:id="rId17"/>
    <sheet name="17原因別死亡者数" sheetId="23" r:id="rId18"/>
    <sheet name="18後期高齢" sheetId="18" r:id="rId19"/>
    <sheet name="19介護保険" sheetId="19" r:id="rId20"/>
    <sheet name="20介護保険給付費" sheetId="20" r:id="rId21"/>
    <sheet name="21介護保険料の賦課等" sheetId="21" r:id="rId22"/>
  </sheets>
  <definedNames>
    <definedName name="_xlnm.Print_Area" localSheetId="10">'10募金の状況'!$A$1:$G$15</definedName>
    <definedName name="_xlnm.Print_Area" localSheetId="11">'11ごみ収集'!$A$1:$M$15</definedName>
    <definedName name="_xlnm.Print_Area" localSheetId="12">'12し尿等の処理'!$A$1:$D$14</definedName>
    <definedName name="_xlnm.Print_Area" localSheetId="13">'13公害苦情受付'!$A$1:$H$14</definedName>
    <definedName name="_xlnm.Print_Area" localSheetId="14">'14犬の登録'!$A$1:$C$14</definedName>
    <definedName name="_xlnm.Print_Area" localSheetId="15">'15医療施設'!$A$1:$N$16</definedName>
    <definedName name="_xlnm.Print_Area" localSheetId="16">'16医療従事者数'!$A$1:$J$19</definedName>
    <definedName name="_xlnm.Print_Area" localSheetId="17">'17原因別死亡者数'!$A$1:$Q$19</definedName>
    <definedName name="_xlnm.Print_Area" localSheetId="18">'18後期高齢'!$A$1:$H$32</definedName>
    <definedName name="_xlnm.Print_Area" localSheetId="19">'19介護保険'!$A$1:$H$16</definedName>
    <definedName name="_xlnm.Print_Area" localSheetId="1">'1生活保護の状況'!$A$1:$J$15</definedName>
    <definedName name="_xlnm.Print_Area" localSheetId="20">'20介護保険給付費'!$A$1:$H$15</definedName>
    <definedName name="_xlnm.Print_Area" localSheetId="21">'21介護保険料の賦課等'!$A$1:$K$31</definedName>
    <definedName name="_xlnm.Print_Area" localSheetId="2">'２身体障害者手帳所持の状況'!$A$1:$I$14</definedName>
    <definedName name="_xlnm.Print_Area" localSheetId="3">'３福祉施設の利用状況'!$A$1:$H$14</definedName>
    <definedName name="_xlnm.Print_Area" localSheetId="4">'４拠出年金適用状況'!$A$1:$E$15</definedName>
    <definedName name="_xlnm.Print_Area" localSheetId="5">'５拠出年金給付状況'!$A$1:$I$28</definedName>
    <definedName name="_xlnm.Print_Area" localSheetId="6">'６福祉年金給付状況'!$A$1:$I$16</definedName>
    <definedName name="_xlnm.Print_Area" localSheetId="7">'７保育所の状況'!$A$1:$G$16</definedName>
    <definedName name="_xlnm.Print_Area" localSheetId="8">'８献血の状況'!$A$1:$D$14</definedName>
    <definedName name="_xlnm.Print_Area" localSheetId="9">'９心配事相談の状況'!$A$1:$S$14</definedName>
  </definedNames>
  <calcPr calcId="145621"/>
</workbook>
</file>

<file path=xl/calcChain.xml><?xml version="1.0" encoding="utf-8"?>
<calcChain xmlns="http://schemas.openxmlformats.org/spreadsheetml/2006/main">
  <c r="Q18" i="23" l="1"/>
</calcChain>
</file>

<file path=xl/sharedStrings.xml><?xml version="1.0" encoding="utf-8"?>
<sst xmlns="http://schemas.openxmlformats.org/spreadsheetml/2006/main" count="396" uniqueCount="283">
  <si>
    <t>保護率</t>
  </si>
  <si>
    <t>扶　助　別　人　員</t>
  </si>
  <si>
    <t>生活扶助</t>
  </si>
  <si>
    <t>住宅扶助</t>
  </si>
  <si>
    <t>教育扶助</t>
  </si>
  <si>
    <t>介護扶助</t>
  </si>
  <si>
    <t>医療扶助</t>
  </si>
  <si>
    <t>その他扶助</t>
  </si>
  <si>
    <t>-</t>
  </si>
  <si>
    <t>総数</t>
  </si>
  <si>
    <t>視覚</t>
  </si>
  <si>
    <t>聴覚</t>
  </si>
  <si>
    <t>音声言語</t>
  </si>
  <si>
    <t>上肢</t>
  </si>
  <si>
    <t>下肢</t>
  </si>
  <si>
    <t>体幹</t>
  </si>
  <si>
    <t>内部</t>
  </si>
  <si>
    <t>総数</t>
    <rPh sb="0" eb="2">
      <t>ソウスウ</t>
    </rPh>
    <phoneticPr fontId="2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</si>
  <si>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</si>
  <si>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</si>
  <si>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強制</t>
    <rPh sb="0" eb="2">
      <t>キョウセイ</t>
    </rPh>
    <phoneticPr fontId="2"/>
  </si>
  <si>
    <t>任意</t>
    <rPh sb="0" eb="2">
      <t>ニンイ</t>
    </rPh>
    <phoneticPr fontId="2"/>
  </si>
  <si>
    <t>総　数</t>
  </si>
  <si>
    <t>障害年金</t>
  </si>
  <si>
    <t>件数</t>
  </si>
  <si>
    <t>給付額</t>
  </si>
  <si>
    <t>寡婦年金</t>
  </si>
  <si>
    <t>老齢基礎年金</t>
  </si>
  <si>
    <t>障害基礎年金</t>
  </si>
  <si>
    <t>遺族基礎年金</t>
  </si>
  <si>
    <t>総　　　数</t>
  </si>
  <si>
    <t>老齢福祉年金</t>
  </si>
  <si>
    <t>障害福祉年金</t>
  </si>
  <si>
    <t>保育園数</t>
  </si>
  <si>
    <t>職員数</t>
  </si>
  <si>
    <t>定　員</t>
  </si>
  <si>
    <t>園　　児　　数</t>
  </si>
  <si>
    <t>3歳未満</t>
  </si>
  <si>
    <t>3歳以上</t>
  </si>
  <si>
    <t>全血献血者数（人）</t>
    <rPh sb="0" eb="1">
      <t>ゼン</t>
    </rPh>
    <rPh sb="1" eb="2">
      <t>チ</t>
    </rPh>
    <rPh sb="2" eb="4">
      <t>ケンケツ</t>
    </rPh>
    <rPh sb="4" eb="5">
      <t>シャ</t>
    </rPh>
    <rPh sb="5" eb="6">
      <t>スウ</t>
    </rPh>
    <rPh sb="7" eb="8">
      <t>ニン</t>
    </rPh>
    <phoneticPr fontId="2"/>
  </si>
  <si>
    <t>成分献血者数（人）</t>
    <rPh sb="0" eb="2">
      <t>セイブン</t>
    </rPh>
    <rPh sb="2" eb="4">
      <t>ケンケツ</t>
    </rPh>
    <rPh sb="4" eb="5">
      <t>シャ</t>
    </rPh>
    <rPh sb="5" eb="6">
      <t>スウ</t>
    </rPh>
    <rPh sb="7" eb="8">
      <t>ニン</t>
    </rPh>
    <phoneticPr fontId="2"/>
  </si>
  <si>
    <t>生計</t>
    <rPh sb="0" eb="2">
      <t>セイケイ</t>
    </rPh>
    <phoneticPr fontId="2"/>
  </si>
  <si>
    <t>家族</t>
    <rPh sb="0" eb="2">
      <t>カゾク</t>
    </rPh>
    <phoneticPr fontId="2"/>
  </si>
  <si>
    <t>結婚</t>
    <rPh sb="0" eb="2">
      <t>ケッコン</t>
    </rPh>
    <phoneticPr fontId="2"/>
  </si>
  <si>
    <t>離婚</t>
    <rPh sb="0" eb="2">
      <t>リコン</t>
    </rPh>
    <phoneticPr fontId="2"/>
  </si>
  <si>
    <t>財産</t>
    <rPh sb="0" eb="2">
      <t>ザイサン</t>
    </rPh>
    <phoneticPr fontId="2"/>
  </si>
  <si>
    <t>事故</t>
    <rPh sb="0" eb="2">
      <t>ジコ</t>
    </rPh>
    <phoneticPr fontId="2"/>
  </si>
  <si>
    <t>苦情</t>
    <rPh sb="0" eb="2">
      <t>クジョウ</t>
    </rPh>
    <phoneticPr fontId="2"/>
  </si>
  <si>
    <t>その他</t>
    <rPh sb="2" eb="3">
      <t>タ</t>
    </rPh>
    <phoneticPr fontId="2"/>
  </si>
  <si>
    <t>日赤社資募金</t>
  </si>
  <si>
    <t>赤い羽根募金</t>
  </si>
  <si>
    <t>ごみ収集</t>
    <rPh sb="2" eb="4">
      <t>シュウシュウ</t>
    </rPh>
    <phoneticPr fontId="2"/>
  </si>
  <si>
    <t>資源物回収</t>
    <rPh sb="0" eb="2">
      <t>シゲン</t>
    </rPh>
    <rPh sb="2" eb="3">
      <t>ブツ</t>
    </rPh>
    <rPh sb="3" eb="5">
      <t>カイシュウ</t>
    </rPh>
    <phoneticPr fontId="2"/>
  </si>
  <si>
    <t>可燃物</t>
  </si>
  <si>
    <t>不燃物</t>
  </si>
  <si>
    <t>紙類</t>
  </si>
  <si>
    <t>缶類</t>
  </si>
  <si>
    <t>剪定枝</t>
    <rPh sb="0" eb="2">
      <t>センテイ</t>
    </rPh>
    <rPh sb="2" eb="3">
      <t>エダ</t>
    </rPh>
    <phoneticPr fontId="2"/>
  </si>
  <si>
    <t>総量</t>
    <phoneticPr fontId="2"/>
  </si>
  <si>
    <t>びん類</t>
    <phoneticPr fontId="2"/>
  </si>
  <si>
    <t>処理総量</t>
    <rPh sb="0" eb="2">
      <t>ショリ</t>
    </rPh>
    <rPh sb="2" eb="4">
      <t>ソウリョウ</t>
    </rPh>
    <phoneticPr fontId="2"/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</si>
  <si>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</si>
  <si>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</si>
  <si>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大気汚染</t>
  </si>
  <si>
    <t>水質汚濁</t>
  </si>
  <si>
    <t>騒　音</t>
  </si>
  <si>
    <t>振　動</t>
  </si>
  <si>
    <t>悪　臭</t>
  </si>
  <si>
    <t>その他</t>
  </si>
  <si>
    <t>登録総数</t>
    <rPh sb="0" eb="2">
      <t>トウロク</t>
    </rPh>
    <rPh sb="2" eb="4">
      <t>ソウスウ</t>
    </rPh>
    <phoneticPr fontId="2"/>
  </si>
  <si>
    <t>一般病院</t>
  </si>
  <si>
    <t>一般診療所</t>
  </si>
  <si>
    <t>助産所</t>
  </si>
  <si>
    <t>施術所</t>
  </si>
  <si>
    <t>薬局</t>
  </si>
  <si>
    <t>病院数</t>
  </si>
  <si>
    <t>病　床　数</t>
  </si>
  <si>
    <t>施設数</t>
  </si>
  <si>
    <t>病床数</t>
  </si>
  <si>
    <t>一般</t>
  </si>
  <si>
    <t>療養</t>
  </si>
  <si>
    <t>感染症</t>
  </si>
  <si>
    <t>結核</t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</si>
  <si>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</si>
  <si>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</si>
  <si>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</si>
  <si>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</si>
  <si>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</si>
  <si>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</si>
  <si>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準看護師</t>
    <rPh sb="0" eb="1">
      <t>ジュン</t>
    </rPh>
    <rPh sb="1" eb="3">
      <t>カンゴ</t>
    </rPh>
    <rPh sb="3" eb="4">
      <t>シ</t>
    </rPh>
    <phoneticPr fontId="2"/>
  </si>
  <si>
    <t>総数</t>
    <rPh sb="1" eb="2">
      <t>スウ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</si>
  <si>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</si>
  <si>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悪性新生物</t>
    <rPh sb="0" eb="2">
      <t>アクセイ</t>
    </rPh>
    <rPh sb="2" eb="5">
      <t>シンセイブツ</t>
    </rPh>
    <phoneticPr fontId="2"/>
  </si>
  <si>
    <t>老衰</t>
    <rPh sb="0" eb="2">
      <t>ロウスイ</t>
    </rPh>
    <phoneticPr fontId="2"/>
  </si>
  <si>
    <t>肺炎</t>
    <rPh sb="0" eb="2">
      <t>ハイエン</t>
    </rPh>
    <phoneticPr fontId="2"/>
  </si>
  <si>
    <t>腎不全</t>
    <rPh sb="0" eb="3">
      <t>ジンフゼン</t>
    </rPh>
    <phoneticPr fontId="2"/>
  </si>
  <si>
    <t>肝疾患</t>
    <rPh sb="0" eb="1">
      <t>カン</t>
    </rPh>
    <rPh sb="1" eb="3">
      <t>シッカン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</si>
  <si>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</si>
  <si>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</si>
  <si>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その他の疾患</t>
    <rPh sb="2" eb="3">
      <t>タ</t>
    </rPh>
    <rPh sb="4" eb="6">
      <t>シッカン</t>
    </rPh>
    <phoneticPr fontId="2"/>
  </si>
  <si>
    <t>　　医療対象者（年度平均）</t>
  </si>
  <si>
    <t>計</t>
  </si>
  <si>
    <t>費用額</t>
  </si>
  <si>
    <t>保険者負担額</t>
  </si>
  <si>
    <t>一部負担額</t>
  </si>
  <si>
    <t>（人）</t>
  </si>
  <si>
    <t>（件）</t>
  </si>
  <si>
    <t>（円）</t>
  </si>
  <si>
    <t>受診率</t>
  </si>
  <si>
    <t>1人当り　　費用額</t>
    <phoneticPr fontId="2"/>
  </si>
  <si>
    <t>1件当り　　費用額</t>
    <phoneticPr fontId="2"/>
  </si>
  <si>
    <t>第1号被保険者数</t>
  </si>
  <si>
    <t>介護サービス受給者数</t>
  </si>
  <si>
    <t>65歳～75歳</t>
  </si>
  <si>
    <t>75歳以上</t>
  </si>
  <si>
    <t>在　宅</t>
  </si>
  <si>
    <t>施　設</t>
  </si>
  <si>
    <t>その他諸費</t>
  </si>
  <si>
    <t>特別徴収</t>
  </si>
  <si>
    <t>普通徴収</t>
  </si>
  <si>
    <t>調定</t>
  </si>
  <si>
    <t>収納</t>
  </si>
  <si>
    <t>収入率</t>
  </si>
  <si>
    <t>人数</t>
  </si>
  <si>
    <t>金額</t>
  </si>
  <si>
    <t>合計</t>
  </si>
  <si>
    <t>蛍光管</t>
    <rPh sb="0" eb="2">
      <t>ケイコウ</t>
    </rPh>
    <rPh sb="2" eb="3">
      <t>カン</t>
    </rPh>
    <phoneticPr fontId="2"/>
  </si>
  <si>
    <t>職業</t>
    <rPh sb="0" eb="2">
      <t>ショクギョウ</t>
    </rPh>
    <phoneticPr fontId="2"/>
  </si>
  <si>
    <t>土地家屋</t>
    <rPh sb="0" eb="2">
      <t>トチ</t>
    </rPh>
    <rPh sb="2" eb="4">
      <t>カオク</t>
    </rPh>
    <phoneticPr fontId="2"/>
  </si>
  <si>
    <t>金銭賃借</t>
    <rPh sb="0" eb="2">
      <t>キンセン</t>
    </rPh>
    <rPh sb="2" eb="4">
      <t>チンシャク</t>
    </rPh>
    <phoneticPr fontId="2"/>
  </si>
  <si>
    <t>消費生活</t>
    <rPh sb="0" eb="2">
      <t>ショウヒ</t>
    </rPh>
    <rPh sb="2" eb="4">
      <t>セイカツ</t>
    </rPh>
    <phoneticPr fontId="2"/>
  </si>
  <si>
    <t>健康医療</t>
    <rPh sb="0" eb="2">
      <t>ケンコウ</t>
    </rPh>
    <rPh sb="2" eb="4">
      <t>イリョウ</t>
    </rPh>
    <phoneticPr fontId="2"/>
  </si>
  <si>
    <t>近隣</t>
    <rPh sb="0" eb="2">
      <t>キンリン</t>
    </rPh>
    <phoneticPr fontId="2"/>
  </si>
  <si>
    <t>児童青少年</t>
    <rPh sb="0" eb="2">
      <t>ジドウ</t>
    </rPh>
    <rPh sb="2" eb="5">
      <t>セイショウネン</t>
    </rPh>
    <phoneticPr fontId="2"/>
  </si>
  <si>
    <t>福祉</t>
    <rPh sb="0" eb="2">
      <t>フクシ</t>
    </rPh>
    <phoneticPr fontId="2"/>
  </si>
  <si>
    <t>不安定</t>
    <rPh sb="0" eb="3">
      <t>フアンテイ</t>
    </rPh>
    <phoneticPr fontId="2"/>
  </si>
  <si>
    <t>特別障害給付金</t>
    <rPh sb="0" eb="2">
      <t>トクベツ</t>
    </rPh>
    <rPh sb="2" eb="4">
      <t>ショウガイ</t>
    </rPh>
    <rPh sb="4" eb="7">
      <t>キュウフキン</t>
    </rPh>
    <phoneticPr fontId="2"/>
  </si>
  <si>
    <t>ペットボトル</t>
    <phoneticPr fontId="2"/>
  </si>
  <si>
    <t>目標額（千円）</t>
    <phoneticPr fontId="2"/>
  </si>
  <si>
    <t>実績額（千円）</t>
    <phoneticPr fontId="2"/>
  </si>
  <si>
    <t>達成率（％）</t>
    <phoneticPr fontId="2"/>
  </si>
  <si>
    <t>単位：人</t>
    <phoneticPr fontId="2"/>
  </si>
  <si>
    <t>単位：千円</t>
    <phoneticPr fontId="2"/>
  </si>
  <si>
    <t>単位：件</t>
    <phoneticPr fontId="2"/>
  </si>
  <si>
    <t>単位：トン</t>
    <phoneticPr fontId="2"/>
  </si>
  <si>
    <t>単位：キロリットル</t>
    <phoneticPr fontId="2"/>
  </si>
  <si>
    <t>75歳以上</t>
    <phoneticPr fontId="2"/>
  </si>
  <si>
    <t>65～74歳で障害認定を受けた者</t>
    <rPh sb="5" eb="6">
      <t>サイ</t>
    </rPh>
    <rPh sb="7" eb="9">
      <t>ショウガイ</t>
    </rPh>
    <rPh sb="9" eb="11">
      <t>ニンテイ</t>
    </rPh>
    <rPh sb="12" eb="13">
      <t>ウ</t>
    </rPh>
    <rPh sb="15" eb="16">
      <t>モノ</t>
    </rPh>
    <phoneticPr fontId="2"/>
  </si>
  <si>
    <t>単位：人</t>
  </si>
  <si>
    <t>介護サービス等諸費</t>
    <phoneticPr fontId="2"/>
  </si>
  <si>
    <t>高額医療合算介護サービス等費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トウ</t>
    </rPh>
    <rPh sb="13" eb="14">
      <t>ヒ</t>
    </rPh>
    <phoneticPr fontId="2"/>
  </si>
  <si>
    <t>特定入所者介護サービス等費</t>
    <rPh sb="0" eb="2">
      <t>トクテイ</t>
    </rPh>
    <rPh sb="2" eb="5">
      <t>ニュウショシャ</t>
    </rPh>
    <rPh sb="5" eb="7">
      <t>カイゴ</t>
    </rPh>
    <rPh sb="11" eb="12">
      <t>トウ</t>
    </rPh>
    <rPh sb="12" eb="13">
      <t>ヒ</t>
    </rPh>
    <phoneticPr fontId="2"/>
  </si>
  <si>
    <t>支援(介護予防)サービス等諸費</t>
    <rPh sb="3" eb="5">
      <t>カイゴ</t>
    </rPh>
    <rPh sb="5" eb="7">
      <t>ヨボウ</t>
    </rPh>
    <phoneticPr fontId="2"/>
  </si>
  <si>
    <t>高額介護
サービス等費</t>
    <phoneticPr fontId="2"/>
  </si>
  <si>
    <t>（100人当たり件数）</t>
    <rPh sb="4" eb="5">
      <t>ニン</t>
    </rPh>
    <rPh sb="5" eb="6">
      <t>ア</t>
    </rPh>
    <rPh sb="8" eb="10">
      <t>ケンスウ</t>
    </rPh>
    <phoneticPr fontId="2"/>
  </si>
  <si>
    <t>中央児童
センター</t>
    <rPh sb="0" eb="2">
      <t>チュウオウ</t>
    </rPh>
    <rPh sb="2" eb="4">
      <t>ジドウ</t>
    </rPh>
    <phoneticPr fontId="2"/>
  </si>
  <si>
    <t>南部児童
センター</t>
    <rPh sb="0" eb="2">
      <t>ナンブ</t>
    </rPh>
    <rPh sb="2" eb="4">
      <t>ジドウ</t>
    </rPh>
    <phoneticPr fontId="2"/>
  </si>
  <si>
    <t>東部児童
センター</t>
    <rPh sb="0" eb="2">
      <t>トウブ</t>
    </rPh>
    <rPh sb="2" eb="4">
      <t>ジドウ</t>
    </rPh>
    <phoneticPr fontId="2"/>
  </si>
  <si>
    <t>北部児童
センター</t>
    <rPh sb="0" eb="2">
      <t>ホクブ</t>
    </rPh>
    <rPh sb="2" eb="4">
      <t>ジドウ</t>
    </rPh>
    <phoneticPr fontId="2"/>
  </si>
  <si>
    <t>老人福祉
センター
永楽荘</t>
    <rPh sb="0" eb="2">
      <t>ロウジン</t>
    </rPh>
    <rPh sb="2" eb="4">
      <t>フクシ</t>
    </rPh>
    <rPh sb="10" eb="12">
      <t>エイラク</t>
    </rPh>
    <rPh sb="12" eb="13">
      <t>ソウ</t>
    </rPh>
    <phoneticPr fontId="2"/>
  </si>
  <si>
    <t>老人福祉
センター
くつろぎ荘</t>
    <rPh sb="0" eb="2">
      <t>ロウジン</t>
    </rPh>
    <rPh sb="2" eb="4">
      <t>フクシ</t>
    </rPh>
    <rPh sb="14" eb="15">
      <t>ソウ</t>
    </rPh>
    <phoneticPr fontId="2"/>
  </si>
  <si>
    <t>（資料）福祉事務所</t>
    <rPh sb="1" eb="3">
      <t>シリョウ</t>
    </rPh>
    <phoneticPr fontId="2"/>
  </si>
  <si>
    <t>（資料）健康づくり課</t>
    <rPh sb="1" eb="3">
      <t>シリョウ</t>
    </rPh>
    <phoneticPr fontId="2"/>
  </si>
  <si>
    <t>（資料）子ども課</t>
    <rPh sb="1" eb="3">
      <t>シリョウ</t>
    </rPh>
    <phoneticPr fontId="2"/>
  </si>
  <si>
    <t>（資料）須坂市社会福祉協議会</t>
    <rPh sb="1" eb="3">
      <t>シリョウ</t>
    </rPh>
    <rPh sb="4" eb="7">
      <t>スザカシ</t>
    </rPh>
    <phoneticPr fontId="2"/>
  </si>
  <si>
    <t>（資料）生活環境課</t>
    <rPh sb="1" eb="3">
      <t>シリョウ</t>
    </rPh>
    <phoneticPr fontId="2"/>
  </si>
  <si>
    <t>（資料）須高衛生センター</t>
    <rPh sb="1" eb="3">
      <t>シリョウ</t>
    </rPh>
    <phoneticPr fontId="2"/>
  </si>
  <si>
    <t>（資料）長野保健福祉事務所</t>
    <rPh sb="1" eb="3">
      <t>シリョウ</t>
    </rPh>
    <phoneticPr fontId="2"/>
  </si>
  <si>
    <t>(資料）高齢者福祉課</t>
    <rPh sb="1" eb="3">
      <t>シリョウ</t>
    </rPh>
    <rPh sb="4" eb="7">
      <t>コウレイシャ</t>
    </rPh>
    <rPh sb="7" eb="9">
      <t>フクシ</t>
    </rPh>
    <rPh sb="9" eb="10">
      <t>カ</t>
    </rPh>
    <phoneticPr fontId="2"/>
  </si>
  <si>
    <t>（資料）長野県健康福祉政策課「長野県衛生年報」</t>
    <rPh sb="1" eb="3">
      <t>シリョウ</t>
    </rPh>
    <rPh sb="4" eb="7">
      <t>ナガノケン</t>
    </rPh>
    <rPh sb="7" eb="9">
      <t>ケンコウ</t>
    </rPh>
    <rPh sb="9" eb="11">
      <t>フクシ</t>
    </rPh>
    <rPh sb="11" eb="14">
      <t>セイサクカ</t>
    </rPh>
    <rPh sb="15" eb="17">
      <t>ナガノヘイネンセイ</t>
    </rPh>
    <phoneticPr fontId="2"/>
  </si>
  <si>
    <t>結核</t>
    <rPh sb="0" eb="2">
      <t>ケッカク</t>
    </rPh>
    <phoneticPr fontId="2"/>
  </si>
  <si>
    <t>糖尿病</t>
    <rPh sb="0" eb="3">
      <t>トウニョウビョウ</t>
    </rPh>
    <phoneticPr fontId="2"/>
  </si>
  <si>
    <t>高血圧性疾患</t>
    <rPh sb="0" eb="4">
      <t>コウケツアツセイ</t>
    </rPh>
    <rPh sb="4" eb="6">
      <t>シッカン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</si>
  <si>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</si>
  <si>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心疾患</t>
    <rPh sb="0" eb="3">
      <t>シンシッカンシッカン</t>
    </rPh>
    <phoneticPr fontId="2"/>
  </si>
  <si>
    <t>　　医療対象者</t>
    <phoneticPr fontId="2"/>
  </si>
  <si>
    <t>献　量
（ｃｃ）</t>
    <rPh sb="0" eb="1">
      <t>ケン</t>
    </rPh>
    <rPh sb="2" eb="3">
      <t>リョウ</t>
    </rPh>
    <phoneticPr fontId="2"/>
  </si>
  <si>
    <t>単位：件</t>
  </si>
  <si>
    <t>廃棄
食用油</t>
    <rPh sb="0" eb="2">
      <t>ハイキ</t>
    </rPh>
    <rPh sb="3" eb="5">
      <t>ショクヨウ</t>
    </rPh>
    <rPh sb="5" eb="6">
      <t>アブラ</t>
    </rPh>
    <phoneticPr fontId="2"/>
  </si>
  <si>
    <t>歯　科
診療所</t>
    <phoneticPr fontId="2"/>
  </si>
  <si>
    <t>歯科
技工所</t>
    <phoneticPr fontId="2"/>
  </si>
  <si>
    <t>歯科衛生士</t>
  </si>
  <si>
    <t>歯科技工士</t>
  </si>
  <si>
    <t>人数</t>
    <rPh sb="0" eb="2">
      <t>ニンズウ</t>
    </rPh>
    <phoneticPr fontId="2"/>
  </si>
  <si>
    <t>単位：人，円，％</t>
    <phoneticPr fontId="2"/>
  </si>
  <si>
    <t>年度</t>
    <rPh sb="0" eb="2">
      <t>ネンド</t>
    </rPh>
    <phoneticPr fontId="2"/>
  </si>
  <si>
    <t>年次</t>
    <rPh sb="0" eb="2">
      <t>ネンジ</t>
    </rPh>
    <phoneticPr fontId="2"/>
  </si>
  <si>
    <t>被保護
世帯数</t>
    <phoneticPr fontId="2"/>
  </si>
  <si>
    <t>被保護
人員</t>
    <phoneticPr fontId="2"/>
  </si>
  <si>
    <r>
      <rPr>
        <sz val="8"/>
        <rFont val="ＭＳ ゴシック"/>
        <family val="3"/>
        <charset val="128"/>
      </rPr>
      <t>親子通園施設</t>
    </r>
    <r>
      <rPr>
        <sz val="9"/>
        <rFont val="ＭＳ ゴシック"/>
        <family val="3"/>
        <charset val="128"/>
      </rPr>
      <t xml:space="preserve">
くれよん</t>
    </r>
    <rPh sb="0" eb="2">
      <t>オヤコ</t>
    </rPh>
    <rPh sb="2" eb="4">
      <t>ツウエン</t>
    </rPh>
    <rPh sb="4" eb="6">
      <t>シセツ</t>
    </rPh>
    <phoneticPr fontId="2"/>
  </si>
  <si>
    <t>要　介　護
（要支援）
認定者数</t>
    <phoneticPr fontId="2"/>
  </si>
  <si>
    <t>第１号
被保険者の
いる世帯数</t>
    <rPh sb="12" eb="13">
      <t>セ</t>
    </rPh>
    <phoneticPr fontId="2"/>
  </si>
  <si>
    <t>胃潰瘍及び
十二指腸潰瘍</t>
    <rPh sb="0" eb="3">
      <t>イカイヨウ</t>
    </rPh>
    <rPh sb="3" eb="4">
      <t>オヨ</t>
    </rPh>
    <rPh sb="6" eb="8">
      <t>１２</t>
    </rPh>
    <rPh sb="8" eb="9">
      <t>ユビ</t>
    </rPh>
    <rPh sb="9" eb="10">
      <t>チョウ</t>
    </rPh>
    <rPh sb="10" eb="12">
      <t>カイヨウ</t>
    </rPh>
    <phoneticPr fontId="2"/>
  </si>
  <si>
    <t>総量</t>
    <phoneticPr fontId="2"/>
  </si>
  <si>
    <t>地域密着型</t>
    <rPh sb="0" eb="2">
      <t>チイキ</t>
    </rPh>
    <rPh sb="2" eb="5">
      <t>ミッチャクガタ</t>
    </rPh>
    <phoneticPr fontId="2"/>
  </si>
  <si>
    <t>（資料）学校教育課、子ども課、高齢者福祉課、須坂市社会福祉協議会</t>
    <rPh sb="1" eb="3">
      <t>シリョウ</t>
    </rPh>
    <rPh sb="15" eb="18">
      <t>コウレイシャ</t>
    </rPh>
    <rPh sb="18" eb="21">
      <t>フクシカ</t>
    </rPh>
    <rPh sb="22" eb="25">
      <t>スザカシ</t>
    </rPh>
    <phoneticPr fontId="2"/>
  </si>
  <si>
    <t>１　生活保護の状況</t>
    <rPh sb="7" eb="9">
      <t>ジョウキョウ</t>
    </rPh>
    <phoneticPr fontId="2"/>
  </si>
  <si>
    <t>２　身体障害者手帳所持の状況</t>
    <phoneticPr fontId="2"/>
  </si>
  <si>
    <t>３　福祉施設の利用状況</t>
    <phoneticPr fontId="2"/>
  </si>
  <si>
    <t>４　拠出年金適用状況</t>
    <phoneticPr fontId="2"/>
  </si>
  <si>
    <t>５　拠出年金給付状況</t>
    <phoneticPr fontId="2"/>
  </si>
  <si>
    <t>６　福祉年金給付状況</t>
    <phoneticPr fontId="2"/>
  </si>
  <si>
    <t>７　保育所の状況 （各年４月１日現在）</t>
    <rPh sb="10" eb="11">
      <t>カク</t>
    </rPh>
    <phoneticPr fontId="2"/>
  </si>
  <si>
    <t>８　献血の状況</t>
    <phoneticPr fontId="2"/>
  </si>
  <si>
    <t>９　心配ごと相談の状況</t>
    <phoneticPr fontId="2"/>
  </si>
  <si>
    <t>10　募金の状況</t>
    <phoneticPr fontId="2"/>
  </si>
  <si>
    <t>11　ごみ収集・資源物回収の状況</t>
    <phoneticPr fontId="2"/>
  </si>
  <si>
    <t>12　し尿等の処理状況</t>
    <phoneticPr fontId="2"/>
  </si>
  <si>
    <t>13　公害苦情受付件数</t>
    <phoneticPr fontId="2"/>
  </si>
  <si>
    <t>14　犬の登録状況</t>
    <phoneticPr fontId="2"/>
  </si>
  <si>
    <t>15　医療施設（各年４月１日現在）</t>
    <rPh sb="8" eb="9">
      <t>カク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</si>
  <si>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16　医療従事者数 （各年12月31日現在）</t>
    <phoneticPr fontId="2"/>
  </si>
  <si>
    <t>17　原因別死亡者数</t>
    <phoneticPr fontId="2"/>
  </si>
  <si>
    <t>19　介護保険の概況</t>
    <phoneticPr fontId="2"/>
  </si>
  <si>
    <t>20　介護保険給付費の支出状況</t>
    <phoneticPr fontId="2"/>
  </si>
  <si>
    <t>21　介護保険料の賦課等の状況</t>
    <phoneticPr fontId="2"/>
  </si>
  <si>
    <t>老齢(通算老齢)年金</t>
    <phoneticPr fontId="2"/>
  </si>
  <si>
    <t>18　後期高齢者医療の概況</t>
    <rPh sb="3" eb="5">
      <t>コウキ</t>
    </rPh>
    <rPh sb="5" eb="8">
      <t>コウレイシャ</t>
    </rPh>
    <rPh sb="8" eb="10">
      <t>イリョウ</t>
    </rPh>
    <phoneticPr fontId="2"/>
  </si>
  <si>
    <t>単位：件</t>
    <rPh sb="0" eb="2">
      <t>タンイ</t>
    </rPh>
    <rPh sb="3" eb="4">
      <t>ケン</t>
    </rPh>
    <phoneticPr fontId="2"/>
  </si>
  <si>
    <t>単位：円</t>
    <rPh sb="0" eb="2">
      <t>タンイ</t>
    </rPh>
    <rPh sb="3" eb="4">
      <t>エン</t>
    </rPh>
    <phoneticPr fontId="2"/>
  </si>
  <si>
    <t>※　特別障害給付金制度は平成17年４月１日から施行</t>
    <rPh sb="9" eb="11">
      <t>セイド</t>
    </rPh>
    <rPh sb="12" eb="14">
      <t>ヘイセイ</t>
    </rPh>
    <rPh sb="16" eb="17">
      <t>ネン</t>
    </rPh>
    <rPh sb="18" eb="19">
      <t>ガツ</t>
    </rPh>
    <rPh sb="20" eb="21">
      <t>ニチ</t>
    </rPh>
    <rPh sb="23" eb="25">
      <t>セコウ</t>
    </rPh>
    <phoneticPr fontId="2"/>
  </si>
  <si>
    <t>※平成27年度より幼保連携認定こども園は除く</t>
    <rPh sb="1" eb="3">
      <t>ヘイセイ</t>
    </rPh>
    <rPh sb="5" eb="7">
      <t>ネンド</t>
    </rPh>
    <rPh sb="9" eb="10">
      <t>ヨウ</t>
    </rPh>
    <rPh sb="10" eb="11">
      <t>ホ</t>
    </rPh>
    <rPh sb="11" eb="13">
      <t>レンケイ</t>
    </rPh>
    <rPh sb="13" eb="15">
      <t>ニンテイ</t>
    </rPh>
    <rPh sb="18" eb="19">
      <t>エン</t>
    </rPh>
    <rPh sb="20" eb="21">
      <t>ノゾ</t>
    </rPh>
    <phoneticPr fontId="2"/>
  </si>
  <si>
    <t>※　医師、歯科医師、薬剤師数は「医師・歯科医師・薬剤師調査」（厚生労働省調べ）</t>
    <phoneticPr fontId="2"/>
  </si>
  <si>
    <t>※　その他の職種は長野県健康福祉部医療推進課調べ</t>
    <phoneticPr fontId="2"/>
  </si>
  <si>
    <t>※　高額医療合算介護サービスは平成20年４月１日施行</t>
    <rPh sb="2" eb="4">
      <t>コウガク</t>
    </rPh>
    <rPh sb="4" eb="6">
      <t>イリョウ</t>
    </rPh>
    <rPh sb="6" eb="8">
      <t>ガッサン</t>
    </rPh>
    <rPh sb="8" eb="10">
      <t>カイゴ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phoneticPr fontId="2"/>
  </si>
  <si>
    <t>※　介護サービス受給者数については、重複してサービスを利用している者がいるため、要介護（要支援）認定者数より多くなる場合がある。</t>
    <phoneticPr fontId="2"/>
  </si>
  <si>
    <t>※　人数には併徴者を含む。</t>
    <phoneticPr fontId="2"/>
  </si>
  <si>
    <t>※　平成20年４月後期高齢者医療制度施行により、平成20年度の数値は老人保健の３月分を含む。</t>
    <phoneticPr fontId="2"/>
  </si>
  <si>
    <t>※　受診率(100人当たり件数)＝件数÷医療対象者数×100</t>
    <rPh sb="2" eb="4">
      <t>ジュシン</t>
    </rPh>
    <rPh sb="4" eb="5">
      <t>リツ</t>
    </rPh>
    <rPh sb="9" eb="10">
      <t>ニン</t>
    </rPh>
    <rPh sb="10" eb="11">
      <t>ア</t>
    </rPh>
    <rPh sb="13" eb="15">
      <t>ケンスウ</t>
    </rPh>
    <rPh sb="17" eb="19">
      <t>ケンスウ</t>
    </rPh>
    <rPh sb="20" eb="22">
      <t>イリョウ</t>
    </rPh>
    <rPh sb="22" eb="25">
      <t>タイショウシャ</t>
    </rPh>
    <rPh sb="25" eb="26">
      <t>スウ</t>
    </rPh>
    <phoneticPr fontId="2"/>
  </si>
  <si>
    <t>単位：世帯、人、％</t>
    <phoneticPr fontId="2"/>
  </si>
  <si>
    <t>単位：人、千円</t>
    <rPh sb="3" eb="4">
      <t>ニン</t>
    </rPh>
    <phoneticPr fontId="2"/>
  </si>
  <si>
    <t>平成20年度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</si>
  <si>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</si>
  <si>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平成20年</t>
    <rPh sb="0" eb="2">
      <t>ヘイセイ</t>
    </rPh>
    <rPh sb="4" eb="5">
      <t>ネン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</si>
  <si>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</si>
  <si>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</si>
  <si>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r>
      <rPr>
        <sz val="5"/>
        <rFont val="ＭＳ ゴシック"/>
        <family val="3"/>
        <charset val="128"/>
      </rPr>
      <t>プラスチック</t>
    </r>
    <r>
      <rPr>
        <sz val="6"/>
        <rFont val="ＭＳ ゴシック"/>
        <family val="3"/>
        <charset val="128"/>
      </rPr>
      <t xml:space="preserve">
容器</t>
    </r>
    <phoneticPr fontId="2"/>
  </si>
  <si>
    <t>【11】社会福祉・衛生</t>
    <rPh sb="4" eb="6">
      <t>シャカイ</t>
    </rPh>
    <rPh sb="6" eb="8">
      <t>フクシ</t>
    </rPh>
    <rPh sb="9" eb="11">
      <t>エイセイ</t>
    </rPh>
    <phoneticPr fontId="2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</si>
  <si>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</si>
  <si>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</si>
  <si>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</si>
  <si>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生活保護の状況</t>
    <rPh sb="0" eb="2">
      <t>セイカツ</t>
    </rPh>
    <rPh sb="2" eb="4">
      <t>ホゴ</t>
    </rPh>
    <rPh sb="5" eb="7">
      <t>ジョウキョウ</t>
    </rPh>
    <phoneticPr fontId="2"/>
  </si>
  <si>
    <t>２</t>
  </si>
  <si>
    <t>身体障害者手帳所持の状況</t>
    <phoneticPr fontId="2"/>
  </si>
  <si>
    <t>３</t>
  </si>
  <si>
    <t>福祉施設の利用状況</t>
    <rPh sb="0" eb="2">
      <t>フクシ</t>
    </rPh>
    <rPh sb="2" eb="4">
      <t>シセツ</t>
    </rPh>
    <rPh sb="5" eb="7">
      <t>リヨウ</t>
    </rPh>
    <rPh sb="7" eb="9">
      <t>ジョウキョウ</t>
    </rPh>
    <phoneticPr fontId="2"/>
  </si>
  <si>
    <t>４</t>
  </si>
  <si>
    <t>拠出年金適用状況</t>
    <phoneticPr fontId="2"/>
  </si>
  <si>
    <t>５</t>
  </si>
  <si>
    <t>拠出年金給付状況</t>
    <phoneticPr fontId="2"/>
  </si>
  <si>
    <t>６</t>
  </si>
  <si>
    <t>福祉年金給付状況</t>
    <phoneticPr fontId="2"/>
  </si>
  <si>
    <t>７</t>
  </si>
  <si>
    <t>保育所の状況</t>
    <rPh sb="0" eb="2">
      <t>ホイク</t>
    </rPh>
    <rPh sb="2" eb="3">
      <t>ジョ</t>
    </rPh>
    <rPh sb="4" eb="6">
      <t>ジョウキョウ</t>
    </rPh>
    <phoneticPr fontId="2"/>
  </si>
  <si>
    <t>８</t>
  </si>
  <si>
    <t>献血の状況</t>
    <phoneticPr fontId="2"/>
  </si>
  <si>
    <t>９</t>
  </si>
  <si>
    <t>心配ごと相談の状況</t>
    <phoneticPr fontId="2"/>
  </si>
  <si>
    <t>１０</t>
  </si>
  <si>
    <t>募金の状況</t>
    <phoneticPr fontId="2"/>
  </si>
  <si>
    <t>１１</t>
  </si>
  <si>
    <t>ごみ収集・資源物回収の状況</t>
    <rPh sb="2" eb="4">
      <t>シュウシュウ</t>
    </rPh>
    <rPh sb="5" eb="7">
      <t>シゲン</t>
    </rPh>
    <rPh sb="7" eb="8">
      <t>ブツ</t>
    </rPh>
    <rPh sb="8" eb="10">
      <t>カイシュウ</t>
    </rPh>
    <rPh sb="11" eb="13">
      <t>ジョウキョウ</t>
    </rPh>
    <phoneticPr fontId="2"/>
  </si>
  <si>
    <t>１２</t>
  </si>
  <si>
    <t>し尿等の処理状況</t>
    <phoneticPr fontId="2"/>
  </si>
  <si>
    <t>１３</t>
  </si>
  <si>
    <t>公害苦情受付件数</t>
    <phoneticPr fontId="2"/>
  </si>
  <si>
    <t>１４</t>
  </si>
  <si>
    <t>犬の登録状況</t>
    <phoneticPr fontId="2"/>
  </si>
  <si>
    <t>１５</t>
    <phoneticPr fontId="2"/>
  </si>
  <si>
    <t>医療施設</t>
    <rPh sb="0" eb="2">
      <t>イリョウ</t>
    </rPh>
    <rPh sb="2" eb="4">
      <t>シセツ</t>
    </rPh>
    <phoneticPr fontId="2"/>
  </si>
  <si>
    <t>１６</t>
  </si>
  <si>
    <t>医療従事者数</t>
    <phoneticPr fontId="2"/>
  </si>
  <si>
    <t>１７</t>
  </si>
  <si>
    <t>原因別死亡者数</t>
    <phoneticPr fontId="2"/>
  </si>
  <si>
    <t>１８</t>
  </si>
  <si>
    <t>後期高齢者医療の概況</t>
    <phoneticPr fontId="2"/>
  </si>
  <si>
    <t>１９</t>
  </si>
  <si>
    <t>介護保険の概況</t>
    <phoneticPr fontId="2"/>
  </si>
  <si>
    <t>２０</t>
  </si>
  <si>
    <t>介護保険給付費の支出状況</t>
    <phoneticPr fontId="2"/>
  </si>
  <si>
    <t>２１</t>
    <phoneticPr fontId="2"/>
  </si>
  <si>
    <t>介護保険料の賦課等の状況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</si>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</sst>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0.0_ "/>
    <numFmt numFmtId="177" formatCode="0.0_);[Red]\(0.0\)"/>
    <numFmt numFmtId="178" formatCode="0.00_);[Red]\(0.00\)"/>
    <numFmt numFmtId="179" formatCode="#,##0.0;[Red]\-#,##0.0"/>
    <numFmt numFmtId="180" formatCode="&quot;平成&quot;##&quot;年&quot;"/>
    <numFmt numFmtId="181" formatCode="&quot;平成&quot;##&quot;年度&quot;"/>
    <numFmt numFmtId="182" formatCode="0.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5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6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/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8">
    <xf numFmtId="0" fontId="0" fillId="0" borderId="0" xfId="0">
      <alignment vertical="center"/>
    </xf>
    <xf numFmtId="38" fontId="4" fillId="0" borderId="0" xfId="2" applyFont="1" applyFill="1">
      <alignment vertical="center"/>
    </xf>
    <xf numFmtId="0" fontId="4" fillId="0" borderId="0" xfId="0" applyFont="1" applyFill="1">
      <alignment vertical="center"/>
    </xf>
    <xf numFmtId="178" fontId="4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3" fontId="4" fillId="0" borderId="0" xfId="0" applyNumberFormat="1" applyFont="1" applyFill="1">
      <alignment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182" fontId="8" fillId="0" borderId="6" xfId="0" applyNumberFormat="1" applyFont="1" applyFill="1" applyBorder="1" applyAlignment="1">
      <alignment horizontal="right" vertical="center"/>
    </xf>
    <xf numFmtId="182" fontId="8" fillId="0" borderId="9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 applyProtection="1">
      <alignment horizontal="right" vertical="center"/>
      <protection locked="0"/>
    </xf>
    <xf numFmtId="0" fontId="7" fillId="0" borderId="14" xfId="0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horizontal="right" vertical="center"/>
    </xf>
    <xf numFmtId="181" fontId="7" fillId="0" borderId="18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3" xfId="2" applyFont="1" applyFill="1" applyBorder="1" applyAlignment="1">
      <alignment horizontal="center" vertical="center"/>
    </xf>
    <xf numFmtId="38" fontId="7" fillId="0" borderId="12" xfId="2" applyFont="1" applyFill="1" applyBorder="1" applyAlignment="1">
      <alignment horizontal="center" vertical="center"/>
    </xf>
    <xf numFmtId="38" fontId="8" fillId="0" borderId="5" xfId="2" applyFont="1" applyFill="1" applyBorder="1">
      <alignment vertical="center"/>
    </xf>
    <xf numFmtId="38" fontId="8" fillId="0" borderId="6" xfId="2" applyFont="1" applyFill="1" applyBorder="1">
      <alignment vertical="center"/>
    </xf>
    <xf numFmtId="38" fontId="8" fillId="0" borderId="7" xfId="2" applyFont="1" applyFill="1" applyBorder="1" applyAlignment="1">
      <alignment horizontal="right" vertical="center"/>
    </xf>
    <xf numFmtId="38" fontId="8" fillId="0" borderId="8" xfId="2" applyFont="1" applyFill="1" applyBorder="1">
      <alignment vertical="center"/>
    </xf>
    <xf numFmtId="38" fontId="8" fillId="0" borderId="9" xfId="2" applyFont="1" applyFill="1" applyBorder="1">
      <alignment vertical="center"/>
    </xf>
    <xf numFmtId="38" fontId="8" fillId="0" borderId="10" xfId="2" applyFont="1" applyFill="1" applyBorder="1" applyAlignment="1">
      <alignment horizontal="right" vertical="center"/>
    </xf>
    <xf numFmtId="38" fontId="8" fillId="0" borderId="5" xfId="2" applyFont="1" applyFill="1" applyBorder="1" applyAlignment="1">
      <alignment horizontal="right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8" xfId="2" applyFont="1" applyFill="1" applyBorder="1" applyAlignment="1">
      <alignment horizontal="right" vertical="center"/>
    </xf>
    <xf numFmtId="38" fontId="8" fillId="0" borderId="9" xfId="2" applyFont="1" applyFill="1" applyBorder="1" applyAlignment="1">
      <alignment horizontal="right" vertical="center"/>
    </xf>
    <xf numFmtId="38" fontId="8" fillId="0" borderId="9" xfId="2" applyFont="1" applyFill="1" applyBorder="1" applyAlignment="1" applyProtection="1">
      <alignment horizontal="right" vertical="center"/>
      <protection locked="0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38" fontId="8" fillId="0" borderId="5" xfId="2" applyFont="1" applyFill="1" applyBorder="1" applyAlignment="1">
      <alignment vertical="center"/>
    </xf>
    <xf numFmtId="38" fontId="8" fillId="0" borderId="6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182" fontId="8" fillId="0" borderId="7" xfId="0" applyNumberFormat="1" applyFont="1" applyFill="1" applyBorder="1" applyAlignment="1">
      <alignment horizontal="right" vertical="center"/>
    </xf>
    <xf numFmtId="182" fontId="8" fillId="0" borderId="10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vertical="center"/>
    </xf>
    <xf numFmtId="38" fontId="7" fillId="0" borderId="15" xfId="2" applyFont="1" applyFill="1" applyBorder="1" applyAlignment="1">
      <alignment horizontal="center" vertical="center"/>
    </xf>
    <xf numFmtId="38" fontId="7" fillId="0" borderId="16" xfId="2" applyFont="1" applyFill="1" applyBorder="1" applyAlignment="1">
      <alignment horizontal="center" vertical="center"/>
    </xf>
    <xf numFmtId="38" fontId="7" fillId="0" borderId="17" xfId="2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38" fontId="7" fillId="0" borderId="19" xfId="2" applyFont="1" applyFill="1" applyBorder="1" applyAlignment="1">
      <alignment horizontal="center" vertical="center"/>
    </xf>
    <xf numFmtId="38" fontId="8" fillId="0" borderId="20" xfId="2" applyFont="1" applyFill="1" applyBorder="1" applyAlignment="1">
      <alignment horizontal="right" vertical="center"/>
    </xf>
    <xf numFmtId="38" fontId="8" fillId="0" borderId="21" xfId="2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10" xfId="0" applyFont="1" applyFill="1" applyBorder="1" applyAlignment="1">
      <alignment vertical="center" shrinkToFit="1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10" xfId="0" applyFont="1" applyFill="1" applyBorder="1" applyAlignment="1" applyProtection="1">
      <alignment horizontal="right" vertical="center"/>
      <protection locked="0"/>
    </xf>
    <xf numFmtId="0" fontId="7" fillId="0" borderId="26" xfId="0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179" fontId="8" fillId="0" borderId="7" xfId="2" applyNumberFormat="1" applyFont="1" applyFill="1" applyBorder="1" applyAlignment="1">
      <alignment horizontal="right" vertical="center"/>
    </xf>
    <xf numFmtId="179" fontId="8" fillId="0" borderId="10" xfId="2" applyNumberFormat="1" applyFont="1" applyFill="1" applyBorder="1" applyAlignment="1">
      <alignment horizontal="right" vertical="center"/>
    </xf>
    <xf numFmtId="3" fontId="13" fillId="0" borderId="5" xfId="0" applyNumberFormat="1" applyFont="1" applyFill="1" applyBorder="1" applyAlignment="1">
      <alignment horizontal="right" vertical="center"/>
    </xf>
    <xf numFmtId="3" fontId="13" fillId="0" borderId="6" xfId="0" applyNumberFormat="1" applyFont="1" applyFill="1" applyBorder="1" applyAlignment="1">
      <alignment horizontal="right" vertical="center"/>
    </xf>
    <xf numFmtId="3" fontId="13" fillId="0" borderId="7" xfId="0" applyNumberFormat="1" applyFont="1" applyFill="1" applyBorder="1" applyAlignment="1">
      <alignment horizontal="right" vertical="center"/>
    </xf>
    <xf numFmtId="3" fontId="13" fillId="0" borderId="8" xfId="0" applyNumberFormat="1" applyFont="1" applyFill="1" applyBorder="1" applyAlignment="1">
      <alignment horizontal="right" vertical="center"/>
    </xf>
    <xf numFmtId="3" fontId="13" fillId="0" borderId="9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 vertical="center"/>
    </xf>
    <xf numFmtId="3" fontId="13" fillId="0" borderId="32" xfId="0" applyNumberFormat="1" applyFont="1" applyFill="1" applyBorder="1" applyAlignment="1">
      <alignment horizontal="right" vertical="center"/>
    </xf>
    <xf numFmtId="3" fontId="13" fillId="0" borderId="33" xfId="0" applyNumberFormat="1" applyFont="1" applyFill="1" applyBorder="1" applyAlignment="1">
      <alignment horizontal="right" vertical="center"/>
    </xf>
    <xf numFmtId="2" fontId="13" fillId="0" borderId="7" xfId="0" applyNumberFormat="1" applyFont="1" applyFill="1" applyBorder="1" applyAlignment="1">
      <alignment horizontal="right" vertical="center"/>
    </xf>
    <xf numFmtId="2" fontId="13" fillId="0" borderId="10" xfId="0" applyNumberFormat="1" applyFont="1" applyFill="1" applyBorder="1" applyAlignment="1">
      <alignment horizontal="right" vertical="center"/>
    </xf>
    <xf numFmtId="0" fontId="4" fillId="0" borderId="34" xfId="0" applyFont="1" applyFill="1" applyBorder="1" applyAlignment="1">
      <alignment vertical="center"/>
    </xf>
    <xf numFmtId="177" fontId="7" fillId="0" borderId="31" xfId="0" applyNumberFormat="1" applyFont="1" applyFill="1" applyBorder="1" applyAlignment="1">
      <alignment horizontal="center" vertical="center" wrapText="1"/>
    </xf>
    <xf numFmtId="177" fontId="5" fillId="0" borderId="28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15" fillId="0" borderId="2" xfId="0" applyNumberFormat="1" applyFont="1" applyFill="1" applyBorder="1" applyAlignment="1">
      <alignment vertical="center"/>
    </xf>
    <xf numFmtId="180" fontId="7" fillId="0" borderId="18" xfId="0" applyNumberFormat="1" applyFont="1" applyFill="1" applyBorder="1" applyAlignment="1">
      <alignment horizontal="center" vertical="center" shrinkToFit="1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181" fontId="7" fillId="0" borderId="18" xfId="0" applyNumberFormat="1" applyFont="1" applyFill="1" applyBorder="1" applyAlignment="1">
      <alignment horizontal="center" vertical="center" shrinkToFit="1"/>
    </xf>
    <xf numFmtId="181" fontId="7" fillId="0" borderId="18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180" fontId="7" fillId="0" borderId="18" xfId="0" applyNumberFormat="1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6" fillId="0" borderId="0" xfId="0" applyFont="1" applyFill="1" applyAlignment="1"/>
    <xf numFmtId="38" fontId="6" fillId="0" borderId="0" xfId="2" applyFont="1" applyFill="1" applyAlignment="1"/>
    <xf numFmtId="0" fontId="9" fillId="0" borderId="0" xfId="0" applyFont="1" applyFill="1" applyAlignment="1"/>
    <xf numFmtId="0" fontId="6" fillId="0" borderId="0" xfId="0" applyFont="1" applyFill="1" applyAlignment="1">
      <alignment wrapText="1"/>
    </xf>
    <xf numFmtId="2" fontId="13" fillId="0" borderId="23" xfId="0" applyNumberFormat="1" applyFont="1" applyFill="1" applyBorder="1" applyAlignment="1">
      <alignment horizontal="right" vertical="center"/>
    </xf>
    <xf numFmtId="2" fontId="13" fillId="0" borderId="24" xfId="0" applyNumberFormat="1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9" fontId="19" fillId="0" borderId="2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7" fillId="0" borderId="17" xfId="0" applyFont="1" applyFill="1" applyBorder="1" applyAlignment="1">
      <alignment horizontal="center" vertical="top" textRotation="255"/>
    </xf>
    <xf numFmtId="0" fontId="7" fillId="0" borderId="15" xfId="0" applyFont="1" applyFill="1" applyBorder="1" applyAlignment="1">
      <alignment horizontal="center" vertical="top" textRotation="255"/>
    </xf>
    <xf numFmtId="0" fontId="7" fillId="0" borderId="16" xfId="0" applyFont="1" applyFill="1" applyBorder="1" applyAlignment="1">
      <alignment horizontal="center" vertical="top" textRotation="255"/>
    </xf>
    <xf numFmtId="0" fontId="7" fillId="0" borderId="3" xfId="0" applyFont="1" applyFill="1" applyBorder="1" applyAlignment="1">
      <alignment horizontal="center" vertical="center" wrapText="1"/>
    </xf>
    <xf numFmtId="38" fontId="7" fillId="0" borderId="13" xfId="2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Alignment="1"/>
    <xf numFmtId="3" fontId="13" fillId="0" borderId="11" xfId="0" applyNumberFormat="1" applyFont="1" applyFill="1" applyBorder="1" applyAlignment="1" applyProtection="1">
      <alignment horizontal="right" vertical="center"/>
      <protection locked="0"/>
    </xf>
    <xf numFmtId="3" fontId="13" fillId="0" borderId="3" xfId="0" applyNumberFormat="1" applyFont="1" applyFill="1" applyBorder="1" applyAlignment="1" applyProtection="1">
      <alignment horizontal="right" vertical="center"/>
      <protection locked="0"/>
    </xf>
    <xf numFmtId="3" fontId="13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right" vertical="top"/>
    </xf>
    <xf numFmtId="3" fontId="8" fillId="0" borderId="11" xfId="0" applyNumberFormat="1" applyFont="1" applyFill="1" applyBorder="1" applyAlignment="1" applyProtection="1">
      <alignment horizontal="right" vertical="center"/>
      <protection locked="0"/>
    </xf>
    <xf numFmtId="3" fontId="8" fillId="0" borderId="3" xfId="0" applyNumberFormat="1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 applyProtection="1">
      <alignment horizontal="right" vertical="center"/>
      <protection locked="0"/>
    </xf>
    <xf numFmtId="0" fontId="8" fillId="0" borderId="3" xfId="0" applyFont="1" applyFill="1" applyBorder="1" applyAlignment="1" applyProtection="1">
      <alignment horizontal="right" vertical="center"/>
      <protection locked="0"/>
    </xf>
    <xf numFmtId="3" fontId="8" fillId="0" borderId="4" xfId="0" applyNumberFormat="1" applyFont="1" applyFill="1" applyBorder="1" applyAlignment="1" applyProtection="1">
      <alignment horizontal="right" vertical="center"/>
      <protection locked="0"/>
    </xf>
    <xf numFmtId="179" fontId="8" fillId="0" borderId="4" xfId="2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>
      <alignment vertical="center"/>
    </xf>
    <xf numFmtId="0" fontId="8" fillId="0" borderId="11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 shrinkToFit="1"/>
    </xf>
    <xf numFmtId="0" fontId="0" fillId="0" borderId="0" xfId="1" applyFont="1" applyFill="1">
      <alignment vertical="center"/>
    </xf>
    <xf numFmtId="0" fontId="8" fillId="0" borderId="26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right" vertical="center"/>
    </xf>
    <xf numFmtId="0" fontId="8" fillId="0" borderId="53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11" xfId="0" applyFont="1" applyFill="1" applyBorder="1" applyAlignment="1" applyProtection="1">
      <alignment horizontal="right" vertical="center"/>
      <protection locked="0"/>
    </xf>
    <xf numFmtId="0" fontId="8" fillId="0" borderId="25" xfId="0" applyFont="1" applyFill="1" applyBorder="1" applyAlignment="1" applyProtection="1">
      <alignment horizontal="right" vertical="center"/>
      <protection locked="0"/>
    </xf>
    <xf numFmtId="38" fontId="8" fillId="0" borderId="22" xfId="2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/>
    </xf>
    <xf numFmtId="38" fontId="4" fillId="0" borderId="0" xfId="2" applyFont="1" applyFill="1" applyAlignment="1" applyProtection="1">
      <alignment horizontal="right" vertical="center"/>
      <protection locked="0"/>
    </xf>
    <xf numFmtId="38" fontId="4" fillId="0" borderId="0" xfId="2" applyFont="1" applyFill="1" applyAlignment="1">
      <alignment vertical="center"/>
    </xf>
    <xf numFmtId="38" fontId="8" fillId="0" borderId="11" xfId="2" applyFont="1" applyFill="1" applyBorder="1" applyAlignment="1" applyProtection="1">
      <alignment horizontal="right" vertical="center" wrapText="1"/>
      <protection locked="0"/>
    </xf>
    <xf numFmtId="38" fontId="8" fillId="0" borderId="3" xfId="2" applyFont="1" applyFill="1" applyBorder="1" applyAlignment="1" applyProtection="1">
      <alignment horizontal="right" vertical="center" wrapText="1"/>
      <protection locked="0"/>
    </xf>
    <xf numFmtId="38" fontId="8" fillId="0" borderId="4" xfId="2" applyFont="1" applyFill="1" applyBorder="1" applyAlignment="1" applyProtection="1">
      <alignment horizontal="right" vertical="center" wrapText="1"/>
      <protection locked="0"/>
    </xf>
    <xf numFmtId="38" fontId="4" fillId="0" borderId="0" xfId="2" applyFont="1" applyFill="1" applyAlignment="1">
      <alignment horizontal="center" vertical="center"/>
    </xf>
    <xf numFmtId="38" fontId="8" fillId="0" borderId="11" xfId="2" applyFont="1" applyFill="1" applyBorder="1" applyAlignment="1" applyProtection="1">
      <alignment horizontal="right" vertical="center"/>
      <protection locked="0"/>
    </xf>
    <xf numFmtId="38" fontId="8" fillId="0" borderId="3" xfId="2" applyFont="1" applyFill="1" applyBorder="1" applyAlignment="1" applyProtection="1">
      <alignment horizontal="right" vertical="center"/>
      <protection locked="0"/>
    </xf>
    <xf numFmtId="38" fontId="8" fillId="0" borderId="4" xfId="2" applyFont="1" applyFill="1" applyBorder="1" applyAlignment="1" applyProtection="1">
      <alignment horizontal="right" vertical="center"/>
      <protection locked="0"/>
    </xf>
    <xf numFmtId="182" fontId="8" fillId="0" borderId="3" xfId="0" applyNumberFormat="1" applyFont="1" applyFill="1" applyBorder="1" applyAlignment="1" applyProtection="1">
      <alignment horizontal="right" vertical="center"/>
      <protection locked="0"/>
    </xf>
    <xf numFmtId="182" fontId="8" fillId="0" borderId="4" xfId="0" applyNumberFormat="1" applyFont="1" applyFill="1" applyBorder="1" applyAlignment="1" applyProtection="1">
      <alignment horizontal="right" vertical="center"/>
      <protection locked="0"/>
    </xf>
    <xf numFmtId="38" fontId="8" fillId="0" borderId="11" xfId="2" applyFont="1" applyFill="1" applyBorder="1" applyAlignment="1" applyProtection="1">
      <alignment vertical="center"/>
      <protection locked="0"/>
    </xf>
    <xf numFmtId="38" fontId="8" fillId="0" borderId="3" xfId="2" applyFont="1" applyFill="1" applyBorder="1" applyAlignment="1" applyProtection="1">
      <alignment vertical="center"/>
      <protection locked="0"/>
    </xf>
    <xf numFmtId="38" fontId="8" fillId="0" borderId="4" xfId="2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3" fontId="8" fillId="0" borderId="3" xfId="0" applyNumberFormat="1" applyFont="1" applyFill="1" applyBorder="1" applyAlignment="1" applyProtection="1">
      <alignment horizontal="right" vertical="center" shrinkToFit="1"/>
      <protection locked="0"/>
    </xf>
    <xf numFmtId="38" fontId="8" fillId="0" borderId="11" xfId="2" applyFont="1" applyFill="1" applyBorder="1" applyProtection="1">
      <alignment vertical="center"/>
      <protection locked="0"/>
    </xf>
    <xf numFmtId="38" fontId="8" fillId="0" borderId="3" xfId="2" applyFont="1" applyFill="1" applyBorder="1" applyProtection="1">
      <alignment vertical="center"/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alignment horizontal="right" vertical="center"/>
      <protection locked="0"/>
    </xf>
    <xf numFmtId="0" fontId="0" fillId="0" borderId="0" xfId="0" applyFont="1" applyFill="1" applyAlignment="1"/>
    <xf numFmtId="2" fontId="13" fillId="0" borderId="25" xfId="0" applyNumberFormat="1" applyFont="1" applyFill="1" applyBorder="1" applyAlignment="1" applyProtection="1">
      <alignment horizontal="right" vertical="center"/>
      <protection locked="0"/>
    </xf>
    <xf numFmtId="3" fontId="13" fillId="0" borderId="14" xfId="0" applyNumberFormat="1" applyFont="1" applyFill="1" applyBorder="1" applyAlignment="1" applyProtection="1">
      <alignment horizontal="right" vertical="center"/>
      <protection locked="0"/>
    </xf>
    <xf numFmtId="2" fontId="13" fillId="0" borderId="4" xfId="0" applyNumberFormat="1" applyFont="1" applyFill="1" applyBorder="1" applyAlignment="1" applyProtection="1">
      <alignment horizontal="right" vertical="center"/>
      <protection locked="0"/>
    </xf>
    <xf numFmtId="3" fontId="13" fillId="0" borderId="0" xfId="0" applyNumberFormat="1" applyFont="1" applyFill="1" applyBorder="1" applyAlignment="1" applyProtection="1">
      <alignment horizontal="right" vertical="center"/>
      <protection locked="0"/>
    </xf>
    <xf numFmtId="2" fontId="1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38" fontId="0" fillId="0" borderId="0" xfId="2" applyFont="1" applyFill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>
      <alignment vertical="center"/>
    </xf>
    <xf numFmtId="38" fontId="0" fillId="0" borderId="0" xfId="2" applyFont="1" applyFill="1" applyAlignment="1"/>
    <xf numFmtId="38" fontId="0" fillId="0" borderId="0" xfId="2" applyFont="1" applyFill="1" applyAlignment="1">
      <alignment wrapText="1"/>
    </xf>
    <xf numFmtId="0" fontId="20" fillId="0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49" fontId="17" fillId="0" borderId="56" xfId="1" applyNumberFormat="1" applyBorder="1" applyAlignment="1" applyProtection="1">
      <alignment horizontal="center" vertical="center"/>
    </xf>
    <xf numFmtId="0" fontId="21" fillId="0" borderId="57" xfId="0" applyFont="1" applyBorder="1">
      <alignment vertical="center"/>
    </xf>
    <xf numFmtId="0" fontId="21" fillId="0" borderId="58" xfId="0" applyFont="1" applyBorder="1">
      <alignment vertical="center"/>
    </xf>
    <xf numFmtId="49" fontId="17" fillId="0" borderId="59" xfId="1" applyNumberFormat="1" applyBorder="1" applyAlignment="1" applyProtection="1">
      <alignment horizontal="center" vertical="center"/>
    </xf>
    <xf numFmtId="0" fontId="21" fillId="0" borderId="6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34" xfId="0" applyFont="1" applyFill="1" applyBorder="1" applyAlignment="1">
      <alignment horizontal="right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34" xfId="0" applyFont="1" applyFill="1" applyBorder="1" applyAlignment="1">
      <alignment horizontal="right"/>
    </xf>
    <xf numFmtId="38" fontId="7" fillId="0" borderId="40" xfId="2" applyFont="1" applyFill="1" applyBorder="1" applyAlignment="1">
      <alignment horizontal="center" vertical="center"/>
    </xf>
    <xf numFmtId="38" fontId="7" fillId="0" borderId="13" xfId="2" applyFont="1" applyFill="1" applyBorder="1" applyAlignment="1">
      <alignment horizontal="center" vertical="center"/>
    </xf>
    <xf numFmtId="38" fontId="7" fillId="0" borderId="39" xfId="2" applyFont="1" applyFill="1" applyBorder="1" applyAlignment="1">
      <alignment horizontal="center" vertical="center"/>
    </xf>
    <xf numFmtId="38" fontId="7" fillId="0" borderId="11" xfId="2" applyFont="1" applyFill="1" applyBorder="1" applyAlignment="1">
      <alignment horizontal="center" vertical="center"/>
    </xf>
    <xf numFmtId="38" fontId="7" fillId="0" borderId="35" xfId="2" applyFont="1" applyFill="1" applyBorder="1" applyAlignment="1">
      <alignment horizontal="center" vertical="center"/>
    </xf>
    <xf numFmtId="38" fontId="7" fillId="0" borderId="36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/>
    </xf>
    <xf numFmtId="38" fontId="4" fillId="0" borderId="34" xfId="2" applyFont="1" applyFill="1" applyBorder="1" applyAlignment="1">
      <alignment horizontal="right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top" textRotation="255"/>
    </xf>
    <xf numFmtId="0" fontId="7" fillId="0" borderId="45" xfId="0" applyFont="1" applyFill="1" applyBorder="1" applyAlignment="1">
      <alignment horizontal="center" vertical="top" textRotation="255"/>
    </xf>
    <xf numFmtId="0" fontId="7" fillId="0" borderId="27" xfId="0" applyFont="1" applyFill="1" applyBorder="1" applyAlignment="1">
      <alignment horizontal="center" vertical="top" textRotation="255"/>
    </xf>
    <xf numFmtId="0" fontId="10" fillId="0" borderId="46" xfId="0" applyFont="1" applyFill="1" applyBorder="1" applyAlignment="1">
      <alignment horizontal="center" vertical="top" textRotation="255"/>
    </xf>
    <xf numFmtId="0" fontId="10" fillId="0" borderId="47" xfId="0" applyFont="1" applyFill="1" applyBorder="1" applyAlignment="1">
      <alignment horizontal="center" vertical="top" textRotation="255"/>
    </xf>
    <xf numFmtId="0" fontId="10" fillId="0" borderId="28" xfId="0" applyFont="1" applyFill="1" applyBorder="1" applyAlignment="1">
      <alignment horizontal="center" vertical="top" textRotation="255"/>
    </xf>
    <xf numFmtId="0" fontId="10" fillId="0" borderId="44" xfId="0" applyFont="1" applyFill="1" applyBorder="1" applyAlignment="1">
      <alignment horizontal="center" vertical="top" textRotation="255"/>
    </xf>
    <xf numFmtId="0" fontId="10" fillId="0" borderId="45" xfId="0" applyFont="1" applyFill="1" applyBorder="1" applyAlignment="1">
      <alignment horizontal="center" vertical="top" textRotation="255"/>
    </xf>
    <xf numFmtId="0" fontId="10" fillId="0" borderId="27" xfId="0" applyFont="1" applyFill="1" applyBorder="1" applyAlignment="1">
      <alignment horizontal="center" vertical="top" textRotation="255"/>
    </xf>
    <xf numFmtId="0" fontId="7" fillId="0" borderId="49" xfId="0" applyFont="1" applyFill="1" applyBorder="1" applyAlignment="1">
      <alignment horizontal="center" vertical="top" textRotation="255"/>
    </xf>
    <xf numFmtId="0" fontId="7" fillId="0" borderId="50" xfId="0" applyFont="1" applyFill="1" applyBorder="1" applyAlignment="1">
      <alignment horizontal="center" vertical="top" textRotation="255"/>
    </xf>
    <xf numFmtId="0" fontId="7" fillId="0" borderId="51" xfId="0" applyFont="1" applyFill="1" applyBorder="1" applyAlignment="1">
      <alignment horizontal="center" vertical="top" textRotation="255"/>
    </xf>
    <xf numFmtId="0" fontId="7" fillId="0" borderId="35" xfId="0" applyFont="1" applyFill="1" applyBorder="1" applyAlignment="1">
      <alignment horizontal="center" vertical="top" textRotation="255" wrapText="1"/>
    </xf>
    <xf numFmtId="0" fontId="7" fillId="0" borderId="9" xfId="0" applyFont="1" applyFill="1" applyBorder="1" applyAlignment="1">
      <alignment horizontal="center" vertical="top" textRotation="255" wrapText="1"/>
    </xf>
    <xf numFmtId="0" fontId="7" fillId="0" borderId="3" xfId="0" applyFont="1" applyFill="1" applyBorder="1" applyAlignment="1">
      <alignment horizontal="center" vertical="top" textRotation="255" wrapText="1"/>
    </xf>
    <xf numFmtId="0" fontId="7" fillId="0" borderId="36" xfId="0" applyFont="1" applyFill="1" applyBorder="1" applyAlignment="1">
      <alignment horizontal="center" vertical="top" textRotation="255" wrapText="1"/>
    </xf>
    <xf numFmtId="0" fontId="7" fillId="0" borderId="10" xfId="0" applyFont="1" applyFill="1" applyBorder="1" applyAlignment="1">
      <alignment horizontal="center" vertical="top" textRotation="255" wrapText="1"/>
    </xf>
    <xf numFmtId="0" fontId="7" fillId="0" borderId="4" xfId="0" applyFont="1" applyFill="1" applyBorder="1" applyAlignment="1">
      <alignment horizontal="center" vertical="top" textRotation="255" wrapText="1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Alignment="1">
      <alignment vertical="center" shrinkToFit="1"/>
    </xf>
    <xf numFmtId="0" fontId="5" fillId="0" borderId="35" xfId="0" applyFont="1" applyFill="1" applyBorder="1" applyAlignment="1">
      <alignment horizontal="center" vertical="top" textRotation="255" wrapText="1"/>
    </xf>
    <xf numFmtId="0" fontId="5" fillId="0" borderId="9" xfId="0" applyFont="1" applyFill="1" applyBorder="1" applyAlignment="1">
      <alignment horizontal="center" vertical="top" textRotation="255" wrapText="1"/>
    </xf>
    <xf numFmtId="0" fontId="5" fillId="0" borderId="3" xfId="0" applyFont="1" applyFill="1" applyBorder="1" applyAlignment="1">
      <alignment horizontal="center" vertical="top" textRotation="255" wrapText="1"/>
    </xf>
    <xf numFmtId="0" fontId="7" fillId="0" borderId="39" xfId="0" applyFont="1" applyFill="1" applyBorder="1" applyAlignment="1">
      <alignment horizontal="center" vertical="top" textRotation="255" wrapText="1"/>
    </xf>
    <xf numFmtId="0" fontId="7" fillId="0" borderId="8" xfId="0" applyFont="1" applyFill="1" applyBorder="1" applyAlignment="1">
      <alignment horizontal="center" vertical="top" textRotation="255" wrapText="1"/>
    </xf>
    <xf numFmtId="0" fontId="7" fillId="0" borderId="11" xfId="0" applyFont="1" applyFill="1" applyBorder="1" applyAlignment="1">
      <alignment horizontal="center" vertical="top" textRotation="255" wrapText="1"/>
    </xf>
    <xf numFmtId="0" fontId="4" fillId="0" borderId="0" xfId="0" applyFont="1" applyFill="1" applyAlignment="1" applyProtection="1">
      <alignment horizontal="right" vertical="center"/>
      <protection locked="0"/>
    </xf>
    <xf numFmtId="0" fontId="7" fillId="0" borderId="49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10" fillId="0" borderId="3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8" fontId="7" fillId="0" borderId="24" xfId="0" applyNumberFormat="1" applyFont="1" applyFill="1" applyBorder="1" applyAlignment="1">
      <alignment horizontal="center" vertical="center"/>
    </xf>
    <xf numFmtId="178" fontId="7" fillId="0" borderId="25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78" fontId="7" fillId="0" borderId="10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26">
    <cellStyle name="ハイパーリンク" xfId="1" builtinId="8"/>
    <cellStyle name="ハイパーリンク 2" xfId="3"/>
    <cellStyle name="桁区切り" xfId="2" builtinId="6"/>
    <cellStyle name="桁区切り 2" xfId="4"/>
    <cellStyle name="通貨 2" xfId="5"/>
    <cellStyle name="標準" xfId="0" builtinId="0"/>
    <cellStyle name="標準 10" xfId="6"/>
    <cellStyle name="標準 11" xfId="7"/>
    <cellStyle name="標準 12" xfId="8"/>
    <cellStyle name="標準 13" xfId="9"/>
    <cellStyle name="標準 14" xfId="10"/>
    <cellStyle name="標準 2" xfId="11"/>
    <cellStyle name="標準 2 2" xfId="12"/>
    <cellStyle name="標準 2 3" xfId="13"/>
    <cellStyle name="標準 2 4" xfId="14"/>
    <cellStyle name="標準 3" xfId="15"/>
    <cellStyle name="標準 3 2" xfId="16"/>
    <cellStyle name="標準 3 3" xfId="17"/>
    <cellStyle name="標準 3 4" xfId="18"/>
    <cellStyle name="標準 4" xfId="19"/>
    <cellStyle name="標準 4 2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11_&#31038;&#20250;&#31119;&#31049;&#12539;&#34907;&#29983;.xlsx#&#30446;&#27425;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914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59055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0</xdr:rowOff>
    </xdr:from>
    <xdr:to>
      <xdr:col>15</xdr:col>
      <xdr:colOff>619125</xdr:colOff>
      <xdr:row>3</xdr:row>
      <xdr:rowOff>247650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91400" y="51435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619125</xdr:colOff>
      <xdr:row>4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4191000" y="51435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10</xdr:col>
      <xdr:colOff>619125</xdr:colOff>
      <xdr:row>4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248400" y="51435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30861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16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914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07695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19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5438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10</xdr:col>
      <xdr:colOff>619125</xdr:colOff>
      <xdr:row>3</xdr:row>
      <xdr:rowOff>247650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296150" y="51435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44855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9342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619125</xdr:colOff>
      <xdr:row>2</xdr:row>
      <xdr:rowOff>247650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8486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13</xdr:col>
      <xdr:colOff>619125</xdr:colOff>
      <xdr:row>4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734300" y="51435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11</xdr:col>
      <xdr:colOff>123825</xdr:colOff>
      <xdr:row>2</xdr:row>
      <xdr:rowOff>247650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95325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48387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8961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6294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619125</xdr:colOff>
      <xdr:row>3</xdr:row>
      <xdr:rowOff>76200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3627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6</xdr:col>
      <xdr:colOff>619125</xdr:colOff>
      <xdr:row>2</xdr:row>
      <xdr:rowOff>247650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50292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21</xdr:col>
      <xdr:colOff>619125</xdr:colOff>
      <xdr:row>2</xdr:row>
      <xdr:rowOff>247650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743700" y="342900"/>
          <a:ext cx="1304925" cy="247650"/>
        </a:xfrm>
        <a:prstGeom prst="bevel">
          <a:avLst/>
        </a:prstGeom>
        <a:solidFill>
          <a:srgbClr val="CC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目次へ戻る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21.95" customHeight="1"/>
  <cols>
    <col min="1" max="1" width="10.625" style="224" customWidth="1"/>
    <col min="2" max="2" width="70.625" style="215" customWidth="1"/>
    <col min="3" max="256" width="9" style="215"/>
    <col min="257" max="257" width="10.625" style="215" customWidth="1"/>
    <col min="258" max="258" width="70.625" style="215" customWidth="1"/>
    <col min="259" max="512" width="9" style="215"/>
    <col min="513" max="513" width="10.625" style="215" customWidth="1"/>
    <col min="514" max="514" width="70.625" style="215" customWidth="1"/>
    <col min="515" max="768" width="9" style="215"/>
    <col min="769" max="769" width="10.625" style="215" customWidth="1"/>
    <col min="770" max="770" width="70.625" style="215" customWidth="1"/>
    <col min="771" max="1024" width="9" style="215"/>
    <col min="1025" max="1025" width="10.625" style="215" customWidth="1"/>
    <col min="1026" max="1026" width="70.625" style="215" customWidth="1"/>
    <col min="1027" max="1280" width="9" style="215"/>
    <col min="1281" max="1281" width="10.625" style="215" customWidth="1"/>
    <col min="1282" max="1282" width="70.625" style="215" customWidth="1"/>
    <col min="1283" max="1536" width="9" style="215"/>
    <col min="1537" max="1537" width="10.625" style="215" customWidth="1"/>
    <col min="1538" max="1538" width="70.625" style="215" customWidth="1"/>
    <col min="1539" max="1792" width="9" style="215"/>
    <col min="1793" max="1793" width="10.625" style="215" customWidth="1"/>
    <col min="1794" max="1794" width="70.625" style="215" customWidth="1"/>
    <col min="1795" max="2048" width="9" style="215"/>
    <col min="2049" max="2049" width="10.625" style="215" customWidth="1"/>
    <col min="2050" max="2050" width="70.625" style="215" customWidth="1"/>
    <col min="2051" max="2304" width="9" style="215"/>
    <col min="2305" max="2305" width="10.625" style="215" customWidth="1"/>
    <col min="2306" max="2306" width="70.625" style="215" customWidth="1"/>
    <col min="2307" max="2560" width="9" style="215"/>
    <col min="2561" max="2561" width="10.625" style="215" customWidth="1"/>
    <col min="2562" max="2562" width="70.625" style="215" customWidth="1"/>
    <col min="2563" max="2816" width="9" style="215"/>
    <col min="2817" max="2817" width="10.625" style="215" customWidth="1"/>
    <col min="2818" max="2818" width="70.625" style="215" customWidth="1"/>
    <col min="2819" max="3072" width="9" style="215"/>
    <col min="3073" max="3073" width="10.625" style="215" customWidth="1"/>
    <col min="3074" max="3074" width="70.625" style="215" customWidth="1"/>
    <col min="3075" max="3328" width="9" style="215"/>
    <col min="3329" max="3329" width="10.625" style="215" customWidth="1"/>
    <col min="3330" max="3330" width="70.625" style="215" customWidth="1"/>
    <col min="3331" max="3584" width="9" style="215"/>
    <col min="3585" max="3585" width="10.625" style="215" customWidth="1"/>
    <col min="3586" max="3586" width="70.625" style="215" customWidth="1"/>
    <col min="3587" max="3840" width="9" style="215"/>
    <col min="3841" max="3841" width="10.625" style="215" customWidth="1"/>
    <col min="3842" max="3842" width="70.625" style="215" customWidth="1"/>
    <col min="3843" max="4096" width="9" style="215"/>
    <col min="4097" max="4097" width="10.625" style="215" customWidth="1"/>
    <col min="4098" max="4098" width="70.625" style="215" customWidth="1"/>
    <col min="4099" max="4352" width="9" style="215"/>
    <col min="4353" max="4353" width="10.625" style="215" customWidth="1"/>
    <col min="4354" max="4354" width="70.625" style="215" customWidth="1"/>
    <col min="4355" max="4608" width="9" style="215"/>
    <col min="4609" max="4609" width="10.625" style="215" customWidth="1"/>
    <col min="4610" max="4610" width="70.625" style="215" customWidth="1"/>
    <col min="4611" max="4864" width="9" style="215"/>
    <col min="4865" max="4865" width="10.625" style="215" customWidth="1"/>
    <col min="4866" max="4866" width="70.625" style="215" customWidth="1"/>
    <col min="4867" max="5120" width="9" style="215"/>
    <col min="5121" max="5121" width="10.625" style="215" customWidth="1"/>
    <col min="5122" max="5122" width="70.625" style="215" customWidth="1"/>
    <col min="5123" max="5376" width="9" style="215"/>
    <col min="5377" max="5377" width="10.625" style="215" customWidth="1"/>
    <col min="5378" max="5378" width="70.625" style="215" customWidth="1"/>
    <col min="5379" max="5632" width="9" style="215"/>
    <col min="5633" max="5633" width="10.625" style="215" customWidth="1"/>
    <col min="5634" max="5634" width="70.625" style="215" customWidth="1"/>
    <col min="5635" max="5888" width="9" style="215"/>
    <col min="5889" max="5889" width="10.625" style="215" customWidth="1"/>
    <col min="5890" max="5890" width="70.625" style="215" customWidth="1"/>
    <col min="5891" max="6144" width="9" style="215"/>
    <col min="6145" max="6145" width="10.625" style="215" customWidth="1"/>
    <col min="6146" max="6146" width="70.625" style="215" customWidth="1"/>
    <col min="6147" max="6400" width="9" style="215"/>
    <col min="6401" max="6401" width="10.625" style="215" customWidth="1"/>
    <col min="6402" max="6402" width="70.625" style="215" customWidth="1"/>
    <col min="6403" max="6656" width="9" style="215"/>
    <col min="6657" max="6657" width="10.625" style="215" customWidth="1"/>
    <col min="6658" max="6658" width="70.625" style="215" customWidth="1"/>
    <col min="6659" max="6912" width="9" style="215"/>
    <col min="6913" max="6913" width="10.625" style="215" customWidth="1"/>
    <col min="6914" max="6914" width="70.625" style="215" customWidth="1"/>
    <col min="6915" max="7168" width="9" style="215"/>
    <col min="7169" max="7169" width="10.625" style="215" customWidth="1"/>
    <col min="7170" max="7170" width="70.625" style="215" customWidth="1"/>
    <col min="7171" max="7424" width="9" style="215"/>
    <col min="7425" max="7425" width="10.625" style="215" customWidth="1"/>
    <col min="7426" max="7426" width="70.625" style="215" customWidth="1"/>
    <col min="7427" max="7680" width="9" style="215"/>
    <col min="7681" max="7681" width="10.625" style="215" customWidth="1"/>
    <col min="7682" max="7682" width="70.625" style="215" customWidth="1"/>
    <col min="7683" max="7936" width="9" style="215"/>
    <col min="7937" max="7937" width="10.625" style="215" customWidth="1"/>
    <col min="7938" max="7938" width="70.625" style="215" customWidth="1"/>
    <col min="7939" max="8192" width="9" style="215"/>
    <col min="8193" max="8193" width="10.625" style="215" customWidth="1"/>
    <col min="8194" max="8194" width="70.625" style="215" customWidth="1"/>
    <col min="8195" max="8448" width="9" style="215"/>
    <col min="8449" max="8449" width="10.625" style="215" customWidth="1"/>
    <col min="8450" max="8450" width="70.625" style="215" customWidth="1"/>
    <col min="8451" max="8704" width="9" style="215"/>
    <col min="8705" max="8705" width="10.625" style="215" customWidth="1"/>
    <col min="8706" max="8706" width="70.625" style="215" customWidth="1"/>
    <col min="8707" max="8960" width="9" style="215"/>
    <col min="8961" max="8961" width="10.625" style="215" customWidth="1"/>
    <col min="8962" max="8962" width="70.625" style="215" customWidth="1"/>
    <col min="8963" max="9216" width="9" style="215"/>
    <col min="9217" max="9217" width="10.625" style="215" customWidth="1"/>
    <col min="9218" max="9218" width="70.625" style="215" customWidth="1"/>
    <col min="9219" max="9472" width="9" style="215"/>
    <col min="9473" max="9473" width="10.625" style="215" customWidth="1"/>
    <col min="9474" max="9474" width="70.625" style="215" customWidth="1"/>
    <col min="9475" max="9728" width="9" style="215"/>
    <col min="9729" max="9729" width="10.625" style="215" customWidth="1"/>
    <col min="9730" max="9730" width="70.625" style="215" customWidth="1"/>
    <col min="9731" max="9984" width="9" style="215"/>
    <col min="9985" max="9985" width="10.625" style="215" customWidth="1"/>
    <col min="9986" max="9986" width="70.625" style="215" customWidth="1"/>
    <col min="9987" max="10240" width="9" style="215"/>
    <col min="10241" max="10241" width="10.625" style="215" customWidth="1"/>
    <col min="10242" max="10242" width="70.625" style="215" customWidth="1"/>
    <col min="10243" max="10496" width="9" style="215"/>
    <col min="10497" max="10497" width="10.625" style="215" customWidth="1"/>
    <col min="10498" max="10498" width="70.625" style="215" customWidth="1"/>
    <col min="10499" max="10752" width="9" style="215"/>
    <col min="10753" max="10753" width="10.625" style="215" customWidth="1"/>
    <col min="10754" max="10754" width="70.625" style="215" customWidth="1"/>
    <col min="10755" max="11008" width="9" style="215"/>
    <col min="11009" max="11009" width="10.625" style="215" customWidth="1"/>
    <col min="11010" max="11010" width="70.625" style="215" customWidth="1"/>
    <col min="11011" max="11264" width="9" style="215"/>
    <col min="11265" max="11265" width="10.625" style="215" customWidth="1"/>
    <col min="11266" max="11266" width="70.625" style="215" customWidth="1"/>
    <col min="11267" max="11520" width="9" style="215"/>
    <col min="11521" max="11521" width="10.625" style="215" customWidth="1"/>
    <col min="11522" max="11522" width="70.625" style="215" customWidth="1"/>
    <col min="11523" max="11776" width="9" style="215"/>
    <col min="11777" max="11777" width="10.625" style="215" customWidth="1"/>
    <col min="11778" max="11778" width="70.625" style="215" customWidth="1"/>
    <col min="11779" max="12032" width="9" style="215"/>
    <col min="12033" max="12033" width="10.625" style="215" customWidth="1"/>
    <col min="12034" max="12034" width="70.625" style="215" customWidth="1"/>
    <col min="12035" max="12288" width="9" style="215"/>
    <col min="12289" max="12289" width="10.625" style="215" customWidth="1"/>
    <col min="12290" max="12290" width="70.625" style="215" customWidth="1"/>
    <col min="12291" max="12544" width="9" style="215"/>
    <col min="12545" max="12545" width="10.625" style="215" customWidth="1"/>
    <col min="12546" max="12546" width="70.625" style="215" customWidth="1"/>
    <col min="12547" max="12800" width="9" style="215"/>
    <col min="12801" max="12801" width="10.625" style="215" customWidth="1"/>
    <col min="12802" max="12802" width="70.625" style="215" customWidth="1"/>
    <col min="12803" max="13056" width="9" style="215"/>
    <col min="13057" max="13057" width="10.625" style="215" customWidth="1"/>
    <col min="13058" max="13058" width="70.625" style="215" customWidth="1"/>
    <col min="13059" max="13312" width="9" style="215"/>
    <col min="13313" max="13313" width="10.625" style="215" customWidth="1"/>
    <col min="13314" max="13314" width="70.625" style="215" customWidth="1"/>
    <col min="13315" max="13568" width="9" style="215"/>
    <col min="13569" max="13569" width="10.625" style="215" customWidth="1"/>
    <col min="13570" max="13570" width="70.625" style="215" customWidth="1"/>
    <col min="13571" max="13824" width="9" style="215"/>
    <col min="13825" max="13825" width="10.625" style="215" customWidth="1"/>
    <col min="13826" max="13826" width="70.625" style="215" customWidth="1"/>
    <col min="13827" max="14080" width="9" style="215"/>
    <col min="14081" max="14081" width="10.625" style="215" customWidth="1"/>
    <col min="14082" max="14082" width="70.625" style="215" customWidth="1"/>
    <col min="14083" max="14336" width="9" style="215"/>
    <col min="14337" max="14337" width="10.625" style="215" customWidth="1"/>
    <col min="14338" max="14338" width="70.625" style="215" customWidth="1"/>
    <col min="14339" max="14592" width="9" style="215"/>
    <col min="14593" max="14593" width="10.625" style="215" customWidth="1"/>
    <col min="14594" max="14594" width="70.625" style="215" customWidth="1"/>
    <col min="14595" max="14848" width="9" style="215"/>
    <col min="14849" max="14849" width="10.625" style="215" customWidth="1"/>
    <col min="14850" max="14850" width="70.625" style="215" customWidth="1"/>
    <col min="14851" max="15104" width="9" style="215"/>
    <col min="15105" max="15105" width="10.625" style="215" customWidth="1"/>
    <col min="15106" max="15106" width="70.625" style="215" customWidth="1"/>
    <col min="15107" max="15360" width="9" style="215"/>
    <col min="15361" max="15361" width="10.625" style="215" customWidth="1"/>
    <col min="15362" max="15362" width="70.625" style="215" customWidth="1"/>
    <col min="15363" max="15616" width="9" style="215"/>
    <col min="15617" max="15617" width="10.625" style="215" customWidth="1"/>
    <col min="15618" max="15618" width="70.625" style="215" customWidth="1"/>
    <col min="15619" max="15872" width="9" style="215"/>
    <col min="15873" max="15873" width="10.625" style="215" customWidth="1"/>
    <col min="15874" max="15874" width="70.625" style="215" customWidth="1"/>
    <col min="15875" max="16128" width="9" style="215"/>
    <col min="16129" max="16129" width="10.625" style="215" customWidth="1"/>
    <col min="16130" max="16130" width="70.625" style="215" customWidth="1"/>
    <col min="16131" max="16384" width="9" style="215"/>
  </cols>
  <sheetData>
    <row r="1" spans="1:2" ht="21.95" customHeight="1" thickBot="1">
      <c r="A1" s="214" t="s">
        <v>237</v>
      </c>
    </row>
    <row r="2" spans="1:2" ht="24.95" customHeight="1" thickBot="1">
      <c r="A2" s="216" t="s">
        <v>238</v>
      </c>
      <c r="B2" s="217" t="s">
        <v>239</v>
      </c>
    </row>
    <row r="3" spans="1:2" ht="24.75" customHeight="1">
      <c r="A3" s="218" t="s">
        <v>240</v>
      </c>
      <c r="B3" s="219" t="s">
        <v>241</v>
      </c>
    </row>
    <row r="4" spans="1:2" ht="24.95" customHeight="1">
      <c r="A4" s="218" t="s">
        <v>242</v>
      </c>
      <c r="B4" s="220" t="s">
        <v>243</v>
      </c>
    </row>
    <row r="5" spans="1:2" ht="24.95" customHeight="1">
      <c r="A5" s="218" t="s">
        <v>244</v>
      </c>
      <c r="B5" s="220" t="s">
        <v>245</v>
      </c>
    </row>
    <row r="6" spans="1:2" ht="24.95" customHeight="1">
      <c r="A6" s="218" t="s">
        <v>246</v>
      </c>
      <c r="B6" s="220" t="s">
        <v>247</v>
      </c>
    </row>
    <row r="7" spans="1:2" ht="24.95" customHeight="1">
      <c r="A7" s="218" t="s">
        <v>248</v>
      </c>
      <c r="B7" s="220" t="s">
        <v>249</v>
      </c>
    </row>
    <row r="8" spans="1:2" ht="24.95" customHeight="1">
      <c r="A8" s="218" t="s">
        <v>250</v>
      </c>
      <c r="B8" s="220" t="s">
        <v>251</v>
      </c>
    </row>
    <row r="9" spans="1:2" ht="24.95" customHeight="1">
      <c r="A9" s="218" t="s">
        <v>252</v>
      </c>
      <c r="B9" s="220" t="s">
        <v>253</v>
      </c>
    </row>
    <row r="10" spans="1:2" ht="24.95" customHeight="1">
      <c r="A10" s="218" t="s">
        <v>254</v>
      </c>
      <c r="B10" s="220" t="s">
        <v>255</v>
      </c>
    </row>
    <row r="11" spans="1:2" ht="24.95" customHeight="1">
      <c r="A11" s="218" t="s">
        <v>256</v>
      </c>
      <c r="B11" s="220" t="s">
        <v>257</v>
      </c>
    </row>
    <row r="12" spans="1:2" ht="24.95" customHeight="1">
      <c r="A12" s="218" t="s">
        <v>258</v>
      </c>
      <c r="B12" s="220" t="s">
        <v>259</v>
      </c>
    </row>
    <row r="13" spans="1:2" ht="24.95" customHeight="1">
      <c r="A13" s="218" t="s">
        <v>260</v>
      </c>
      <c r="B13" s="220" t="s">
        <v>261</v>
      </c>
    </row>
    <row r="14" spans="1:2" ht="24.95" customHeight="1">
      <c r="A14" s="218" t="s">
        <v>262</v>
      </c>
      <c r="B14" s="220" t="s">
        <v>263</v>
      </c>
    </row>
    <row r="15" spans="1:2" ht="24.95" customHeight="1">
      <c r="A15" s="218" t="s">
        <v>264</v>
      </c>
      <c r="B15" s="220" t="s">
        <v>265</v>
      </c>
    </row>
    <row r="16" spans="1:2" ht="24.95" customHeight="1">
      <c r="A16" s="218" t="s">
        <v>266</v>
      </c>
      <c r="B16" s="220" t="s">
        <v>267</v>
      </c>
    </row>
    <row r="17" spans="1:2" ht="24.95" customHeight="1">
      <c r="A17" s="218" t="s">
        <v>268</v>
      </c>
      <c r="B17" s="220" t="s">
        <v>269</v>
      </c>
    </row>
    <row r="18" spans="1:2" ht="24.95" customHeight="1">
      <c r="A18" s="218" t="s">
        <v>270</v>
      </c>
      <c r="B18" s="220" t="s">
        <v>271</v>
      </c>
    </row>
    <row r="19" spans="1:2" ht="24.95" customHeight="1">
      <c r="A19" s="218" t="s">
        <v>272</v>
      </c>
      <c r="B19" s="220" t="s">
        <v>273</v>
      </c>
    </row>
    <row r="20" spans="1:2" ht="24.95" customHeight="1">
      <c r="A20" s="218" t="s">
        <v>274</v>
      </c>
      <c r="B20" s="220" t="s">
        <v>275</v>
      </c>
    </row>
    <row r="21" spans="1:2" ht="24.95" customHeight="1">
      <c r="A21" s="218" t="s">
        <v>276</v>
      </c>
      <c r="B21" s="220" t="s">
        <v>277</v>
      </c>
    </row>
    <row r="22" spans="1:2" ht="24.95" customHeight="1">
      <c r="A22" s="218" t="s">
        <v>278</v>
      </c>
      <c r="B22" s="220" t="s">
        <v>279</v>
      </c>
    </row>
    <row r="23" spans="1:2" ht="24.95" customHeight="1" thickBot="1">
      <c r="A23" s="221" t="s">
        <v>280</v>
      </c>
      <c r="B23" s="222" t="s">
        <v>281</v>
      </c>
    </row>
    <row r="24" spans="1:2" ht="21.95" customHeight="1">
      <c r="A24" s="223" t="s">
        <v>282</v>
      </c>
      <c r="B24" s="223"/>
    </row>
  </sheetData>
  <phoneticPr fontId="2"/>
  <hyperlinks>
    <hyperlink ref="A3" location="'1生活保護の状況'!A1" display="１"/>
    <hyperlink ref="A23" location="'21介護保険料の賦課等'!A1" display="２１"/>
    <hyperlink ref="A4:A22" location="'１  事業所数等推移'!A1" display="１"/>
    <hyperlink ref="A4" location="'２身体障害者手帳所持の状況'!A1" display="２"/>
    <hyperlink ref="A5" location="'３福祉施設の利用状況'!A1" display="３"/>
    <hyperlink ref="A6" location="'４拠出年金適用状況'!A1" display="４"/>
    <hyperlink ref="A7" location="'５拠出年金給付状況'!A1" display="５"/>
    <hyperlink ref="A8" location="'６福祉年金給付状況'!A1" display="６"/>
    <hyperlink ref="A9" location="'７保育所の状況'!A1" display="７"/>
    <hyperlink ref="A10" location="'８献血の状況'!A1" display="８"/>
    <hyperlink ref="A11" location="'９心配事相談の状況'!A1" display="９"/>
    <hyperlink ref="A12" location="'10募金の状況'!A1" display="１０"/>
    <hyperlink ref="A13" location="'11ごみ収集'!A1" display="１１"/>
    <hyperlink ref="A14" location="'12し尿等の処理'!A1" display="１２"/>
    <hyperlink ref="A15" location="'13公害苦情受付'!A1" display="１３"/>
    <hyperlink ref="A16" location="'14犬の登録'!A1" display="１４"/>
    <hyperlink ref="A17" location="'15医療施設'!A1" display="１５"/>
    <hyperlink ref="A18" location="'16医療従事者数'!A1" display="１６"/>
    <hyperlink ref="A19" location="'17原因別死亡者数'!A1" display="１７"/>
    <hyperlink ref="A20" location="'18後期高齢'!A1" display="１８"/>
    <hyperlink ref="A21" location="'19介護保険'!A1" display="１９"/>
    <hyperlink ref="A22" location="'20介護保険給付費'!A1" display="２０"/>
  </hyperlinks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zoomScaleNormal="100" zoomScaleSheetLayoutView="50" workbookViewId="0">
      <selection activeCell="C18" sqref="C18"/>
    </sheetView>
  </sheetViews>
  <sheetFormatPr defaultRowHeight="12"/>
  <cols>
    <col min="1" max="1" width="10" style="2" customWidth="1"/>
    <col min="2" max="2" width="5.625" style="2" customWidth="1"/>
    <col min="3" max="19" width="3.625" style="2" customWidth="1"/>
    <col min="20" max="16384" width="9" style="2"/>
  </cols>
  <sheetData>
    <row r="1" spans="1:19" s="117" customFormat="1" ht="22.5" customHeight="1">
      <c r="A1" s="117" t="s">
        <v>204</v>
      </c>
      <c r="P1" s="225" t="s">
        <v>177</v>
      </c>
      <c r="Q1" s="225"/>
      <c r="R1" s="225"/>
      <c r="S1" s="225"/>
    </row>
    <row r="2" spans="1:19" s="9" customFormat="1" ht="3.75" customHeigh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226"/>
      <c r="Q2" s="226"/>
      <c r="R2" s="226"/>
      <c r="S2" s="226"/>
    </row>
    <row r="3" spans="1:19" ht="67.5" customHeight="1">
      <c r="A3" s="25" t="s">
        <v>185</v>
      </c>
      <c r="B3" s="137" t="s">
        <v>17</v>
      </c>
      <c r="C3" s="138" t="s">
        <v>41</v>
      </c>
      <c r="D3" s="138" t="s">
        <v>127</v>
      </c>
      <c r="E3" s="138" t="s">
        <v>128</v>
      </c>
      <c r="F3" s="138" t="s">
        <v>42</v>
      </c>
      <c r="G3" s="138" t="s">
        <v>43</v>
      </c>
      <c r="H3" s="138" t="s">
        <v>44</v>
      </c>
      <c r="I3" s="138" t="s">
        <v>45</v>
      </c>
      <c r="J3" s="138" t="s">
        <v>129</v>
      </c>
      <c r="K3" s="138" t="s">
        <v>46</v>
      </c>
      <c r="L3" s="138" t="s">
        <v>130</v>
      </c>
      <c r="M3" s="138" t="s">
        <v>131</v>
      </c>
      <c r="N3" s="138" t="s">
        <v>132</v>
      </c>
      <c r="O3" s="138" t="s">
        <v>133</v>
      </c>
      <c r="P3" s="138" t="s">
        <v>134</v>
      </c>
      <c r="Q3" s="138" t="s">
        <v>47</v>
      </c>
      <c r="R3" s="138" t="s">
        <v>135</v>
      </c>
      <c r="S3" s="139" t="s">
        <v>48</v>
      </c>
    </row>
    <row r="4" spans="1:19" ht="13.5" customHeight="1">
      <c r="A4" s="112">
        <v>20</v>
      </c>
      <c r="B4" s="16">
        <v>167</v>
      </c>
      <c r="C4" s="17">
        <v>0</v>
      </c>
      <c r="D4" s="17">
        <v>1</v>
      </c>
      <c r="E4" s="17">
        <v>16</v>
      </c>
      <c r="F4" s="17">
        <v>9</v>
      </c>
      <c r="G4" s="17">
        <v>0</v>
      </c>
      <c r="H4" s="17">
        <v>37</v>
      </c>
      <c r="I4" s="17">
        <v>22</v>
      </c>
      <c r="J4" s="17">
        <v>35</v>
      </c>
      <c r="K4" s="17">
        <v>8</v>
      </c>
      <c r="L4" s="17">
        <v>8</v>
      </c>
      <c r="M4" s="17">
        <v>2</v>
      </c>
      <c r="N4" s="17">
        <v>2</v>
      </c>
      <c r="O4" s="17">
        <v>1</v>
      </c>
      <c r="P4" s="17">
        <v>2</v>
      </c>
      <c r="Q4" s="17">
        <v>1</v>
      </c>
      <c r="R4" s="17">
        <v>1</v>
      </c>
      <c r="S4" s="18">
        <v>22</v>
      </c>
    </row>
    <row r="5" spans="1:19" ht="13.5" customHeight="1">
      <c r="A5" s="24">
        <v>21</v>
      </c>
      <c r="B5" s="19">
        <v>182</v>
      </c>
      <c r="C5" s="20">
        <v>0</v>
      </c>
      <c r="D5" s="20">
        <v>5</v>
      </c>
      <c r="E5" s="20">
        <v>22</v>
      </c>
      <c r="F5" s="20">
        <v>11</v>
      </c>
      <c r="G5" s="20">
        <v>1</v>
      </c>
      <c r="H5" s="20">
        <v>36</v>
      </c>
      <c r="I5" s="20">
        <v>37</v>
      </c>
      <c r="J5" s="20">
        <v>33</v>
      </c>
      <c r="K5" s="20">
        <v>4</v>
      </c>
      <c r="L5" s="20">
        <v>4</v>
      </c>
      <c r="M5" s="20">
        <v>2</v>
      </c>
      <c r="N5" s="20">
        <v>6</v>
      </c>
      <c r="O5" s="20">
        <v>2</v>
      </c>
      <c r="P5" s="20">
        <v>2</v>
      </c>
      <c r="Q5" s="20">
        <v>0</v>
      </c>
      <c r="R5" s="20">
        <v>0</v>
      </c>
      <c r="S5" s="21">
        <v>17</v>
      </c>
    </row>
    <row r="6" spans="1:19" ht="13.5" customHeight="1">
      <c r="A6" s="24">
        <v>22</v>
      </c>
      <c r="B6" s="19">
        <v>166</v>
      </c>
      <c r="C6" s="20">
        <v>0</v>
      </c>
      <c r="D6" s="20">
        <v>1</v>
      </c>
      <c r="E6" s="20">
        <v>27</v>
      </c>
      <c r="F6" s="20">
        <v>19</v>
      </c>
      <c r="G6" s="20">
        <v>0</v>
      </c>
      <c r="H6" s="20">
        <v>30</v>
      </c>
      <c r="I6" s="20">
        <v>42</v>
      </c>
      <c r="J6" s="20">
        <v>8</v>
      </c>
      <c r="K6" s="20">
        <v>8</v>
      </c>
      <c r="L6" s="20">
        <v>2</v>
      </c>
      <c r="M6" s="20">
        <v>2</v>
      </c>
      <c r="N6" s="20">
        <v>11</v>
      </c>
      <c r="O6" s="20">
        <v>1</v>
      </c>
      <c r="P6" s="20">
        <v>0</v>
      </c>
      <c r="Q6" s="20">
        <v>0</v>
      </c>
      <c r="R6" s="20">
        <v>0</v>
      </c>
      <c r="S6" s="21">
        <v>15</v>
      </c>
    </row>
    <row r="7" spans="1:19" ht="13.5" customHeight="1">
      <c r="A7" s="24">
        <v>23</v>
      </c>
      <c r="B7" s="19">
        <v>142</v>
      </c>
      <c r="C7" s="20">
        <v>0</v>
      </c>
      <c r="D7" s="20">
        <v>4</v>
      </c>
      <c r="E7" s="20">
        <v>17</v>
      </c>
      <c r="F7" s="20">
        <v>11</v>
      </c>
      <c r="G7" s="20">
        <v>2</v>
      </c>
      <c r="H7" s="20">
        <v>16</v>
      </c>
      <c r="I7" s="20">
        <v>34</v>
      </c>
      <c r="J7" s="20">
        <v>20</v>
      </c>
      <c r="K7" s="20">
        <v>10</v>
      </c>
      <c r="L7" s="20">
        <v>3</v>
      </c>
      <c r="M7" s="20">
        <v>0</v>
      </c>
      <c r="N7" s="20">
        <v>5</v>
      </c>
      <c r="O7" s="20">
        <v>1</v>
      </c>
      <c r="P7" s="20">
        <v>0</v>
      </c>
      <c r="Q7" s="20">
        <v>0</v>
      </c>
      <c r="R7" s="20">
        <v>3</v>
      </c>
      <c r="S7" s="21">
        <v>16</v>
      </c>
    </row>
    <row r="8" spans="1:19" ht="13.5" customHeight="1">
      <c r="A8" s="24">
        <v>24</v>
      </c>
      <c r="B8" s="19">
        <v>165</v>
      </c>
      <c r="C8" s="20">
        <v>0</v>
      </c>
      <c r="D8" s="20">
        <v>1</v>
      </c>
      <c r="E8" s="20">
        <v>26</v>
      </c>
      <c r="F8" s="20">
        <v>12</v>
      </c>
      <c r="G8" s="20">
        <v>0</v>
      </c>
      <c r="H8" s="20">
        <v>34</v>
      </c>
      <c r="I8" s="20">
        <v>44</v>
      </c>
      <c r="J8" s="20">
        <v>12</v>
      </c>
      <c r="K8" s="20">
        <v>6</v>
      </c>
      <c r="L8" s="20">
        <v>3</v>
      </c>
      <c r="M8" s="20">
        <v>4</v>
      </c>
      <c r="N8" s="20">
        <v>6</v>
      </c>
      <c r="O8" s="20">
        <v>1</v>
      </c>
      <c r="P8" s="20">
        <v>1</v>
      </c>
      <c r="Q8" s="20">
        <v>0</v>
      </c>
      <c r="R8" s="20">
        <v>0</v>
      </c>
      <c r="S8" s="21">
        <v>15</v>
      </c>
    </row>
    <row r="9" spans="1:19" ht="13.5" customHeight="1">
      <c r="A9" s="24">
        <v>25</v>
      </c>
      <c r="B9" s="19">
        <v>152</v>
      </c>
      <c r="C9" s="20">
        <v>1</v>
      </c>
      <c r="D9" s="20">
        <v>1</v>
      </c>
      <c r="E9" s="20">
        <v>19</v>
      </c>
      <c r="F9" s="20">
        <v>14</v>
      </c>
      <c r="G9" s="20">
        <v>1</v>
      </c>
      <c r="H9" s="20">
        <v>27</v>
      </c>
      <c r="I9" s="20">
        <v>46</v>
      </c>
      <c r="J9" s="20">
        <v>10</v>
      </c>
      <c r="K9" s="20">
        <v>2</v>
      </c>
      <c r="L9" s="20">
        <v>4</v>
      </c>
      <c r="M9" s="20">
        <v>2</v>
      </c>
      <c r="N9" s="20">
        <v>5</v>
      </c>
      <c r="O9" s="20">
        <v>1</v>
      </c>
      <c r="P9" s="20">
        <v>0</v>
      </c>
      <c r="Q9" s="20">
        <v>0</v>
      </c>
      <c r="R9" s="20">
        <v>0</v>
      </c>
      <c r="S9" s="21">
        <v>19</v>
      </c>
    </row>
    <row r="10" spans="1:19" ht="13.5" customHeight="1">
      <c r="A10" s="24">
        <v>26</v>
      </c>
      <c r="B10" s="19">
        <v>141</v>
      </c>
      <c r="C10" s="20">
        <v>1</v>
      </c>
      <c r="D10" s="20">
        <v>5</v>
      </c>
      <c r="E10" s="20">
        <v>21</v>
      </c>
      <c r="F10" s="20">
        <v>10</v>
      </c>
      <c r="G10" s="20">
        <v>0</v>
      </c>
      <c r="H10" s="20">
        <v>25</v>
      </c>
      <c r="I10" s="20">
        <v>33</v>
      </c>
      <c r="J10" s="20">
        <v>19</v>
      </c>
      <c r="K10" s="20">
        <v>3</v>
      </c>
      <c r="L10" s="20">
        <v>1</v>
      </c>
      <c r="M10" s="20">
        <v>0</v>
      </c>
      <c r="N10" s="20">
        <v>7</v>
      </c>
      <c r="O10" s="20">
        <v>0</v>
      </c>
      <c r="P10" s="20">
        <v>1</v>
      </c>
      <c r="Q10" s="20">
        <v>0</v>
      </c>
      <c r="R10" s="20">
        <v>0</v>
      </c>
      <c r="S10" s="21">
        <v>15</v>
      </c>
    </row>
    <row r="11" spans="1:19" ht="13.5" customHeight="1">
      <c r="A11" s="24">
        <v>27</v>
      </c>
      <c r="B11" s="19">
        <v>160</v>
      </c>
      <c r="C11" s="20">
        <v>1</v>
      </c>
      <c r="D11" s="20">
        <v>3</v>
      </c>
      <c r="E11" s="20">
        <v>29</v>
      </c>
      <c r="F11" s="20">
        <v>13</v>
      </c>
      <c r="G11" s="20">
        <v>2</v>
      </c>
      <c r="H11" s="20">
        <v>26</v>
      </c>
      <c r="I11" s="20">
        <v>33</v>
      </c>
      <c r="J11" s="20">
        <v>19</v>
      </c>
      <c r="K11" s="20">
        <v>5</v>
      </c>
      <c r="L11" s="20">
        <v>1</v>
      </c>
      <c r="M11" s="20">
        <v>3</v>
      </c>
      <c r="N11" s="20">
        <v>9</v>
      </c>
      <c r="O11" s="20">
        <v>0</v>
      </c>
      <c r="P11" s="20">
        <v>2</v>
      </c>
      <c r="Q11" s="20">
        <v>2</v>
      </c>
      <c r="R11" s="20">
        <v>0</v>
      </c>
      <c r="S11" s="21">
        <v>12</v>
      </c>
    </row>
    <row r="12" spans="1:19" ht="13.5" customHeight="1">
      <c r="A12" s="24">
        <v>28</v>
      </c>
      <c r="B12" s="19">
        <v>142</v>
      </c>
      <c r="C12" s="20">
        <v>2</v>
      </c>
      <c r="D12" s="20">
        <v>4</v>
      </c>
      <c r="E12" s="20">
        <v>20</v>
      </c>
      <c r="F12" s="20">
        <v>13</v>
      </c>
      <c r="G12" s="20">
        <v>0</v>
      </c>
      <c r="H12" s="20">
        <v>24</v>
      </c>
      <c r="I12" s="20">
        <v>34</v>
      </c>
      <c r="J12" s="20">
        <v>16</v>
      </c>
      <c r="K12" s="20">
        <v>8</v>
      </c>
      <c r="L12" s="20">
        <v>3</v>
      </c>
      <c r="M12" s="20">
        <v>2</v>
      </c>
      <c r="N12" s="20">
        <v>5</v>
      </c>
      <c r="O12" s="20">
        <v>0</v>
      </c>
      <c r="P12" s="20">
        <v>1</v>
      </c>
      <c r="Q12" s="20">
        <v>1</v>
      </c>
      <c r="R12" s="20">
        <v>0</v>
      </c>
      <c r="S12" s="21">
        <v>9</v>
      </c>
    </row>
    <row r="13" spans="1:19" ht="13.5" customHeight="1">
      <c r="A13" s="145">
        <v>29</v>
      </c>
      <c r="B13" s="170">
        <v>127</v>
      </c>
      <c r="C13" s="157">
        <v>2</v>
      </c>
      <c r="D13" s="157">
        <v>3</v>
      </c>
      <c r="E13" s="157">
        <v>18</v>
      </c>
      <c r="F13" s="157">
        <v>10</v>
      </c>
      <c r="G13" s="157">
        <v>1</v>
      </c>
      <c r="H13" s="157">
        <v>22</v>
      </c>
      <c r="I13" s="157">
        <v>28</v>
      </c>
      <c r="J13" s="157">
        <v>13</v>
      </c>
      <c r="K13" s="157">
        <v>5</v>
      </c>
      <c r="L13" s="157">
        <v>4</v>
      </c>
      <c r="M13" s="157">
        <v>2</v>
      </c>
      <c r="N13" s="157">
        <v>3</v>
      </c>
      <c r="O13" s="157">
        <v>1</v>
      </c>
      <c r="P13" s="157">
        <v>2</v>
      </c>
      <c r="Q13" s="157">
        <v>0</v>
      </c>
      <c r="R13" s="157">
        <v>1</v>
      </c>
      <c r="S13" s="156">
        <v>12</v>
      </c>
    </row>
    <row r="14" spans="1:19" ht="15" customHeight="1">
      <c r="S14" s="7" t="s">
        <v>164</v>
      </c>
    </row>
    <row r="15" spans="1:19" ht="15" customHeight="1"/>
    <row r="16" spans="1:19" ht="15" customHeight="1"/>
    <row r="17" ht="15" customHeight="1"/>
    <row r="18" ht="15" customHeight="1"/>
  </sheetData>
  <sheetProtection selectLockedCells="1"/>
  <mergeCells count="1">
    <mergeCell ref="P1:S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Normal="100" zoomScaleSheetLayoutView="50" workbookViewId="0">
      <selection activeCell="K25" sqref="K25"/>
    </sheetView>
  </sheetViews>
  <sheetFormatPr defaultRowHeight="13.5"/>
  <cols>
    <col min="1" max="1" width="10" style="200" customWidth="1"/>
    <col min="2" max="6" width="9.625" style="200" customWidth="1"/>
    <col min="7" max="7" width="9.625" style="210" customWidth="1"/>
    <col min="8" max="16384" width="9" style="200"/>
  </cols>
  <sheetData>
    <row r="1" spans="1:7" s="117" customFormat="1" ht="22.5" customHeight="1">
      <c r="A1" s="117" t="s">
        <v>205</v>
      </c>
    </row>
    <row r="2" spans="1:7" ht="3.75" customHeight="1">
      <c r="A2" s="209"/>
      <c r="B2" s="209"/>
      <c r="C2" s="209"/>
      <c r="D2" s="209"/>
      <c r="E2" s="209"/>
      <c r="F2" s="209"/>
      <c r="G2" s="209"/>
    </row>
    <row r="3" spans="1:7" ht="13.5" customHeight="1">
      <c r="A3" s="259" t="s">
        <v>185</v>
      </c>
      <c r="B3" s="231" t="s">
        <v>49</v>
      </c>
      <c r="C3" s="227"/>
      <c r="D3" s="227"/>
      <c r="E3" s="227" t="s">
        <v>50</v>
      </c>
      <c r="F3" s="227"/>
      <c r="G3" s="228"/>
    </row>
    <row r="4" spans="1:7" ht="13.5" customHeight="1">
      <c r="A4" s="260"/>
      <c r="B4" s="63" t="s">
        <v>138</v>
      </c>
      <c r="C4" s="61" t="s">
        <v>139</v>
      </c>
      <c r="D4" s="61" t="s">
        <v>140</v>
      </c>
      <c r="E4" s="61" t="s">
        <v>138</v>
      </c>
      <c r="F4" s="61" t="s">
        <v>139</v>
      </c>
      <c r="G4" s="62" t="s">
        <v>140</v>
      </c>
    </row>
    <row r="5" spans="1:7" ht="13.5" customHeight="1">
      <c r="A5" s="35">
        <v>20</v>
      </c>
      <c r="B5" s="47">
        <v>7340</v>
      </c>
      <c r="C5" s="48">
        <v>6967</v>
      </c>
      <c r="D5" s="22">
        <v>94.9</v>
      </c>
      <c r="E5" s="48">
        <v>10252</v>
      </c>
      <c r="F5" s="48">
        <v>10381</v>
      </c>
      <c r="G5" s="64">
        <v>101.3</v>
      </c>
    </row>
    <row r="6" spans="1:7" ht="13.5" customHeight="1">
      <c r="A6" s="24">
        <v>21</v>
      </c>
      <c r="B6" s="49">
        <v>7340</v>
      </c>
      <c r="C6" s="50">
        <v>6957</v>
      </c>
      <c r="D6" s="23">
        <v>94.8</v>
      </c>
      <c r="E6" s="50">
        <v>10330</v>
      </c>
      <c r="F6" s="50">
        <v>10232</v>
      </c>
      <c r="G6" s="65">
        <v>99.1</v>
      </c>
    </row>
    <row r="7" spans="1:7" ht="13.5" customHeight="1">
      <c r="A7" s="24">
        <v>22</v>
      </c>
      <c r="B7" s="49">
        <v>7340</v>
      </c>
      <c r="C7" s="50">
        <v>6961</v>
      </c>
      <c r="D7" s="23">
        <v>94.8</v>
      </c>
      <c r="E7" s="50">
        <v>10330</v>
      </c>
      <c r="F7" s="50">
        <v>10126</v>
      </c>
      <c r="G7" s="65">
        <v>98</v>
      </c>
    </row>
    <row r="8" spans="1:7" ht="13.5" customHeight="1">
      <c r="A8" s="24">
        <v>23</v>
      </c>
      <c r="B8" s="49">
        <v>7340</v>
      </c>
      <c r="C8" s="50">
        <v>6684</v>
      </c>
      <c r="D8" s="23">
        <v>91.1</v>
      </c>
      <c r="E8" s="50">
        <v>10216</v>
      </c>
      <c r="F8" s="50">
        <v>10073</v>
      </c>
      <c r="G8" s="65">
        <v>98.6</v>
      </c>
    </row>
    <row r="9" spans="1:7" ht="13.5" customHeight="1">
      <c r="A9" s="24">
        <v>24</v>
      </c>
      <c r="B9" s="49">
        <v>7154</v>
      </c>
      <c r="C9" s="50">
        <v>6703</v>
      </c>
      <c r="D9" s="23">
        <v>93.7</v>
      </c>
      <c r="E9" s="50">
        <v>10216</v>
      </c>
      <c r="F9" s="50">
        <v>9862</v>
      </c>
      <c r="G9" s="65">
        <v>96.5</v>
      </c>
    </row>
    <row r="10" spans="1:7" ht="13.5" customHeight="1">
      <c r="A10" s="24">
        <v>25</v>
      </c>
      <c r="B10" s="49">
        <v>6820</v>
      </c>
      <c r="C10" s="50">
        <v>6451</v>
      </c>
      <c r="D10" s="23">
        <v>94.5</v>
      </c>
      <c r="E10" s="50">
        <v>10295</v>
      </c>
      <c r="F10" s="50">
        <v>9600</v>
      </c>
      <c r="G10" s="65">
        <v>93.2</v>
      </c>
    </row>
    <row r="11" spans="1:7" ht="13.5" customHeight="1">
      <c r="A11" s="24">
        <v>26</v>
      </c>
      <c r="B11" s="49">
        <v>6808</v>
      </c>
      <c r="C11" s="50">
        <v>6286</v>
      </c>
      <c r="D11" s="23">
        <v>92.3</v>
      </c>
      <c r="E11" s="50">
        <v>10295</v>
      </c>
      <c r="F11" s="50">
        <v>9711</v>
      </c>
      <c r="G11" s="65">
        <v>94.3</v>
      </c>
    </row>
    <row r="12" spans="1:7" ht="13.5" customHeight="1">
      <c r="A12" s="24">
        <v>27</v>
      </c>
      <c r="B12" s="49">
        <v>6821</v>
      </c>
      <c r="C12" s="50">
        <v>6179</v>
      </c>
      <c r="D12" s="23">
        <v>90.5</v>
      </c>
      <c r="E12" s="50">
        <v>9909</v>
      </c>
      <c r="F12" s="50">
        <v>9668</v>
      </c>
      <c r="G12" s="65">
        <v>97.5</v>
      </c>
    </row>
    <row r="13" spans="1:7" ht="13.5" customHeight="1">
      <c r="A13" s="24">
        <v>28</v>
      </c>
      <c r="B13" s="49">
        <v>6690</v>
      </c>
      <c r="C13" s="50">
        <v>6357</v>
      </c>
      <c r="D13" s="23">
        <v>95</v>
      </c>
      <c r="E13" s="50">
        <v>9750</v>
      </c>
      <c r="F13" s="50">
        <v>9617</v>
      </c>
      <c r="G13" s="65">
        <v>98.6</v>
      </c>
    </row>
    <row r="14" spans="1:7" ht="13.5" customHeight="1">
      <c r="A14" s="145">
        <v>29</v>
      </c>
      <c r="B14" s="180">
        <v>6616</v>
      </c>
      <c r="C14" s="181">
        <v>6002</v>
      </c>
      <c r="D14" s="183">
        <v>90.7</v>
      </c>
      <c r="E14" s="181">
        <v>9767</v>
      </c>
      <c r="F14" s="181">
        <v>9332</v>
      </c>
      <c r="G14" s="184">
        <v>95.5</v>
      </c>
    </row>
    <row r="15" spans="1:7">
      <c r="A15" s="2"/>
      <c r="B15" s="2"/>
      <c r="C15" s="2"/>
      <c r="D15" s="2"/>
      <c r="E15" s="2"/>
      <c r="F15" s="2"/>
      <c r="G15" s="14" t="s">
        <v>164</v>
      </c>
    </row>
  </sheetData>
  <sheetProtection selectLockedCells="1"/>
  <mergeCells count="3">
    <mergeCell ref="B3:D3"/>
    <mergeCell ref="E3:G3"/>
    <mergeCell ref="A3:A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Normal="100" zoomScaleSheetLayoutView="50" workbookViewId="0">
      <selection activeCell="K25" sqref="K25"/>
    </sheetView>
  </sheetViews>
  <sheetFormatPr defaultRowHeight="12"/>
  <cols>
    <col min="1" max="1" width="10" style="2" customWidth="1"/>
    <col min="2" max="13" width="6.5" style="2" customWidth="1"/>
    <col min="14" max="16384" width="9" style="2"/>
  </cols>
  <sheetData>
    <row r="1" spans="1:13" s="117" customFormat="1" ht="22.5" customHeight="1">
      <c r="A1" s="117" t="s">
        <v>206</v>
      </c>
      <c r="K1" s="225" t="s">
        <v>144</v>
      </c>
      <c r="L1" s="225"/>
      <c r="M1" s="225"/>
    </row>
    <row r="2" spans="1:13" ht="3.75" customHeight="1">
      <c r="B2" s="146"/>
      <c r="C2" s="146"/>
      <c r="D2" s="146"/>
      <c r="E2" s="146"/>
      <c r="F2" s="146"/>
      <c r="G2" s="146"/>
      <c r="H2" s="146"/>
      <c r="I2" s="146"/>
      <c r="J2" s="146"/>
      <c r="K2" s="226"/>
      <c r="L2" s="226"/>
      <c r="M2" s="226"/>
    </row>
    <row r="3" spans="1:13" ht="13.5" customHeight="1">
      <c r="A3" s="261" t="s">
        <v>185</v>
      </c>
      <c r="B3" s="249" t="s">
        <v>51</v>
      </c>
      <c r="C3" s="247"/>
      <c r="D3" s="247"/>
      <c r="E3" s="247" t="s">
        <v>52</v>
      </c>
      <c r="F3" s="247"/>
      <c r="G3" s="247"/>
      <c r="H3" s="247"/>
      <c r="I3" s="247"/>
      <c r="J3" s="247"/>
      <c r="K3" s="247"/>
      <c r="L3" s="247"/>
      <c r="M3" s="248"/>
    </row>
    <row r="4" spans="1:13" ht="27" customHeight="1">
      <c r="A4" s="262"/>
      <c r="B4" s="143" t="s">
        <v>193</v>
      </c>
      <c r="C4" s="144" t="s">
        <v>53</v>
      </c>
      <c r="D4" s="144" t="s">
        <v>54</v>
      </c>
      <c r="E4" s="144" t="s">
        <v>58</v>
      </c>
      <c r="F4" s="144" t="s">
        <v>55</v>
      </c>
      <c r="G4" s="144" t="s">
        <v>56</v>
      </c>
      <c r="H4" s="144" t="s">
        <v>59</v>
      </c>
      <c r="I4" s="66" t="s">
        <v>137</v>
      </c>
      <c r="J4" s="67" t="s">
        <v>236</v>
      </c>
      <c r="K4" s="144" t="s">
        <v>57</v>
      </c>
      <c r="L4" s="144" t="s">
        <v>126</v>
      </c>
      <c r="M4" s="68" t="s">
        <v>178</v>
      </c>
    </row>
    <row r="5" spans="1:13" ht="13.5" customHeight="1">
      <c r="A5" s="113">
        <v>20</v>
      </c>
      <c r="B5" s="47">
        <v>11782</v>
      </c>
      <c r="C5" s="48">
        <v>11143</v>
      </c>
      <c r="D5" s="48">
        <v>639</v>
      </c>
      <c r="E5" s="48">
        <v>3300</v>
      </c>
      <c r="F5" s="48">
        <v>2079</v>
      </c>
      <c r="G5" s="48">
        <v>94</v>
      </c>
      <c r="H5" s="48">
        <v>272</v>
      </c>
      <c r="I5" s="48">
        <v>100</v>
      </c>
      <c r="J5" s="48">
        <v>460</v>
      </c>
      <c r="K5" s="48">
        <v>280</v>
      </c>
      <c r="L5" s="48">
        <v>7</v>
      </c>
      <c r="M5" s="43">
        <v>8</v>
      </c>
    </row>
    <row r="6" spans="1:13" ht="13.5" customHeight="1">
      <c r="A6" s="40">
        <v>21</v>
      </c>
      <c r="B6" s="49">
        <v>11615</v>
      </c>
      <c r="C6" s="50">
        <v>11011</v>
      </c>
      <c r="D6" s="50">
        <v>604</v>
      </c>
      <c r="E6" s="50">
        <v>3157</v>
      </c>
      <c r="F6" s="50">
        <v>1857</v>
      </c>
      <c r="G6" s="50">
        <v>96</v>
      </c>
      <c r="H6" s="50">
        <v>297</v>
      </c>
      <c r="I6" s="50">
        <v>92</v>
      </c>
      <c r="J6" s="50">
        <v>460</v>
      </c>
      <c r="K6" s="50">
        <v>340</v>
      </c>
      <c r="L6" s="50">
        <v>7</v>
      </c>
      <c r="M6" s="46">
        <v>8</v>
      </c>
    </row>
    <row r="7" spans="1:13" ht="13.5" customHeight="1">
      <c r="A7" s="40">
        <v>22</v>
      </c>
      <c r="B7" s="49">
        <v>11607</v>
      </c>
      <c r="C7" s="50">
        <v>11012</v>
      </c>
      <c r="D7" s="50">
        <v>595</v>
      </c>
      <c r="E7" s="50">
        <v>3106</v>
      </c>
      <c r="F7" s="50">
        <v>1814</v>
      </c>
      <c r="G7" s="50">
        <v>94</v>
      </c>
      <c r="H7" s="50">
        <v>289</v>
      </c>
      <c r="I7" s="50">
        <v>84</v>
      </c>
      <c r="J7" s="50">
        <v>470</v>
      </c>
      <c r="K7" s="50">
        <v>341</v>
      </c>
      <c r="L7" s="50">
        <v>6</v>
      </c>
      <c r="M7" s="46">
        <v>8</v>
      </c>
    </row>
    <row r="8" spans="1:13" ht="13.5" customHeight="1">
      <c r="A8" s="40">
        <v>23</v>
      </c>
      <c r="B8" s="49">
        <v>11235</v>
      </c>
      <c r="C8" s="50">
        <v>10777</v>
      </c>
      <c r="D8" s="50">
        <v>458</v>
      </c>
      <c r="E8" s="50">
        <v>3137</v>
      </c>
      <c r="F8" s="50">
        <v>1787</v>
      </c>
      <c r="G8" s="50">
        <v>91</v>
      </c>
      <c r="H8" s="50">
        <v>277</v>
      </c>
      <c r="I8" s="50">
        <v>86</v>
      </c>
      <c r="J8" s="50">
        <v>483</v>
      </c>
      <c r="K8" s="50">
        <v>402</v>
      </c>
      <c r="L8" s="50">
        <v>3</v>
      </c>
      <c r="M8" s="46">
        <v>8</v>
      </c>
    </row>
    <row r="9" spans="1:13" ht="13.5" customHeight="1">
      <c r="A9" s="40">
        <v>24</v>
      </c>
      <c r="B9" s="49">
        <v>11097</v>
      </c>
      <c r="C9" s="50">
        <v>10657</v>
      </c>
      <c r="D9" s="50">
        <v>440</v>
      </c>
      <c r="E9" s="50">
        <v>2963</v>
      </c>
      <c r="F9" s="50">
        <v>1699</v>
      </c>
      <c r="G9" s="50">
        <v>88</v>
      </c>
      <c r="H9" s="50">
        <v>277</v>
      </c>
      <c r="I9" s="50">
        <v>68</v>
      </c>
      <c r="J9" s="50">
        <v>474</v>
      </c>
      <c r="K9" s="50">
        <v>345</v>
      </c>
      <c r="L9" s="50">
        <v>4</v>
      </c>
      <c r="M9" s="46">
        <v>8</v>
      </c>
    </row>
    <row r="10" spans="1:13" ht="13.5" customHeight="1">
      <c r="A10" s="40">
        <v>25</v>
      </c>
      <c r="B10" s="49">
        <v>11108</v>
      </c>
      <c r="C10" s="50">
        <v>10693</v>
      </c>
      <c r="D10" s="50">
        <v>415</v>
      </c>
      <c r="E10" s="50">
        <v>2810</v>
      </c>
      <c r="F10" s="50">
        <v>1542</v>
      </c>
      <c r="G10" s="50">
        <v>82</v>
      </c>
      <c r="H10" s="50">
        <v>261</v>
      </c>
      <c r="I10" s="50">
        <v>67</v>
      </c>
      <c r="J10" s="50">
        <v>488</v>
      </c>
      <c r="K10" s="50">
        <v>357</v>
      </c>
      <c r="L10" s="50">
        <v>5</v>
      </c>
      <c r="M10" s="46">
        <v>8</v>
      </c>
    </row>
    <row r="11" spans="1:13" ht="13.5" customHeight="1">
      <c r="A11" s="40">
        <v>26</v>
      </c>
      <c r="B11" s="49">
        <v>10976</v>
      </c>
      <c r="C11" s="50">
        <v>10574</v>
      </c>
      <c r="D11" s="50">
        <v>402</v>
      </c>
      <c r="E11" s="50">
        <v>2563</v>
      </c>
      <c r="F11" s="50">
        <v>1317</v>
      </c>
      <c r="G11" s="50">
        <v>75</v>
      </c>
      <c r="H11" s="50">
        <v>284</v>
      </c>
      <c r="I11" s="50">
        <v>54</v>
      </c>
      <c r="J11" s="50">
        <v>460</v>
      </c>
      <c r="K11" s="50">
        <v>361</v>
      </c>
      <c r="L11" s="50">
        <v>4</v>
      </c>
      <c r="M11" s="46">
        <v>8</v>
      </c>
    </row>
    <row r="12" spans="1:13" ht="13.5" customHeight="1">
      <c r="A12" s="40">
        <v>27</v>
      </c>
      <c r="B12" s="49">
        <v>11078</v>
      </c>
      <c r="C12" s="50">
        <v>10682</v>
      </c>
      <c r="D12" s="50">
        <v>396</v>
      </c>
      <c r="E12" s="50">
        <v>2398</v>
      </c>
      <c r="F12" s="50">
        <v>1118</v>
      </c>
      <c r="G12" s="50">
        <v>65</v>
      </c>
      <c r="H12" s="50">
        <v>297</v>
      </c>
      <c r="I12" s="50">
        <v>49</v>
      </c>
      <c r="J12" s="50">
        <v>476</v>
      </c>
      <c r="K12" s="50">
        <v>380</v>
      </c>
      <c r="L12" s="50">
        <v>4</v>
      </c>
      <c r="M12" s="46">
        <v>9</v>
      </c>
    </row>
    <row r="13" spans="1:13" ht="13.5" customHeight="1">
      <c r="A13" s="40">
        <v>28</v>
      </c>
      <c r="B13" s="49">
        <v>10855</v>
      </c>
      <c r="C13" s="50">
        <v>10471</v>
      </c>
      <c r="D13" s="50">
        <v>384</v>
      </c>
      <c r="E13" s="50">
        <v>2218</v>
      </c>
      <c r="F13" s="50">
        <v>987</v>
      </c>
      <c r="G13" s="50">
        <v>65</v>
      </c>
      <c r="H13" s="50">
        <v>288</v>
      </c>
      <c r="I13" s="50">
        <v>50</v>
      </c>
      <c r="J13" s="50">
        <v>454</v>
      </c>
      <c r="K13" s="50">
        <v>361</v>
      </c>
      <c r="L13" s="50">
        <v>4</v>
      </c>
      <c r="M13" s="46">
        <v>9</v>
      </c>
    </row>
    <row r="14" spans="1:13" ht="13.5" customHeight="1">
      <c r="A14" s="141">
        <v>29</v>
      </c>
      <c r="B14" s="180">
        <v>10906</v>
      </c>
      <c r="C14" s="181">
        <v>10518</v>
      </c>
      <c r="D14" s="181">
        <v>388</v>
      </c>
      <c r="E14" s="181">
        <v>2073</v>
      </c>
      <c r="F14" s="181">
        <v>881</v>
      </c>
      <c r="G14" s="181">
        <v>60</v>
      </c>
      <c r="H14" s="181">
        <v>266</v>
      </c>
      <c r="I14" s="181">
        <v>48</v>
      </c>
      <c r="J14" s="181">
        <v>458</v>
      </c>
      <c r="K14" s="181">
        <v>345</v>
      </c>
      <c r="L14" s="181">
        <v>4</v>
      </c>
      <c r="M14" s="182">
        <v>11</v>
      </c>
    </row>
    <row r="15" spans="1:13" ht="14.25" customHeight="1">
      <c r="A15" s="263"/>
      <c r="B15" s="263"/>
      <c r="C15" s="263"/>
      <c r="D15" s="263"/>
      <c r="E15" s="263"/>
      <c r="F15" s="263"/>
      <c r="G15" s="263"/>
      <c r="H15" s="263"/>
      <c r="I15" s="146"/>
      <c r="J15" s="146"/>
      <c r="K15" s="209"/>
      <c r="L15" s="209"/>
      <c r="M15" s="14" t="s">
        <v>165</v>
      </c>
    </row>
    <row r="16" spans="1:13">
      <c r="M16" s="7"/>
    </row>
  </sheetData>
  <sheetProtection selectLockedCells="1"/>
  <mergeCells count="5">
    <mergeCell ref="B3:D3"/>
    <mergeCell ref="A3:A4"/>
    <mergeCell ref="E3:M3"/>
    <mergeCell ref="A15:H15"/>
    <mergeCell ref="K1:M2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zoomScaleNormal="100" zoomScaleSheetLayoutView="50" workbookViewId="0">
      <selection activeCell="K25" sqref="K25"/>
    </sheetView>
  </sheetViews>
  <sheetFormatPr defaultRowHeight="12"/>
  <cols>
    <col min="1" max="1" width="10" style="179" customWidth="1"/>
    <col min="2" max="4" width="11.875" style="1" customWidth="1"/>
    <col min="5" max="16384" width="9" style="1"/>
  </cols>
  <sheetData>
    <row r="1" spans="1:4" s="118" customFormat="1" ht="22.5" customHeight="1">
      <c r="A1" s="118" t="s">
        <v>207</v>
      </c>
      <c r="C1" s="243" t="s">
        <v>145</v>
      </c>
      <c r="D1" s="243"/>
    </row>
    <row r="2" spans="1:4" s="175" customFormat="1" ht="3.75" customHeight="1">
      <c r="B2" s="69"/>
      <c r="C2" s="244"/>
      <c r="D2" s="244"/>
    </row>
    <row r="3" spans="1:4" ht="13.5" customHeight="1">
      <c r="A3" s="38" t="s">
        <v>185</v>
      </c>
      <c r="B3" s="72" t="s">
        <v>60</v>
      </c>
      <c r="C3" s="70" t="s">
        <v>61</v>
      </c>
      <c r="D3" s="71" t="s">
        <v>62</v>
      </c>
    </row>
    <row r="4" spans="1:4" ht="13.5" customHeight="1">
      <c r="A4" s="113">
        <v>20</v>
      </c>
      <c r="B4" s="47">
        <v>12314</v>
      </c>
      <c r="C4" s="48">
        <v>11264</v>
      </c>
      <c r="D4" s="43">
        <v>1050</v>
      </c>
    </row>
    <row r="5" spans="1:4" ht="13.5" customHeight="1">
      <c r="A5" s="40">
        <v>21</v>
      </c>
      <c r="B5" s="49">
        <v>11627</v>
      </c>
      <c r="C5" s="50">
        <v>10293</v>
      </c>
      <c r="D5" s="46">
        <v>1334</v>
      </c>
    </row>
    <row r="6" spans="1:4" ht="13.5" customHeight="1">
      <c r="A6" s="40">
        <v>22</v>
      </c>
      <c r="B6" s="49">
        <v>10632</v>
      </c>
      <c r="C6" s="50">
        <v>9287</v>
      </c>
      <c r="D6" s="46">
        <v>1345</v>
      </c>
    </row>
    <row r="7" spans="1:4" ht="13.5" customHeight="1">
      <c r="A7" s="40">
        <v>23</v>
      </c>
      <c r="B7" s="49">
        <v>9472</v>
      </c>
      <c r="C7" s="50">
        <v>8550</v>
      </c>
      <c r="D7" s="46">
        <v>922</v>
      </c>
    </row>
    <row r="8" spans="1:4" ht="13.5" customHeight="1">
      <c r="A8" s="40">
        <v>24</v>
      </c>
      <c r="B8" s="49">
        <v>8724</v>
      </c>
      <c r="C8" s="50">
        <v>7734</v>
      </c>
      <c r="D8" s="46">
        <v>990</v>
      </c>
    </row>
    <row r="9" spans="1:4" ht="13.5" customHeight="1">
      <c r="A9" s="40">
        <v>25</v>
      </c>
      <c r="B9" s="49">
        <v>8033</v>
      </c>
      <c r="C9" s="50">
        <v>7205</v>
      </c>
      <c r="D9" s="46">
        <v>828</v>
      </c>
    </row>
    <row r="10" spans="1:4" ht="13.5" customHeight="1">
      <c r="A10" s="40">
        <v>26</v>
      </c>
      <c r="B10" s="49">
        <v>7204</v>
      </c>
      <c r="C10" s="50">
        <v>6321</v>
      </c>
      <c r="D10" s="46">
        <v>883</v>
      </c>
    </row>
    <row r="11" spans="1:4" ht="13.5" customHeight="1">
      <c r="A11" s="40">
        <v>27</v>
      </c>
      <c r="B11" s="49">
        <v>6692</v>
      </c>
      <c r="C11" s="50">
        <v>5899</v>
      </c>
      <c r="D11" s="46">
        <v>793</v>
      </c>
    </row>
    <row r="12" spans="1:4" ht="13.5" customHeight="1">
      <c r="A12" s="40">
        <v>28</v>
      </c>
      <c r="B12" s="49">
        <v>6122</v>
      </c>
      <c r="C12" s="50">
        <v>5387</v>
      </c>
      <c r="D12" s="46">
        <v>735</v>
      </c>
    </row>
    <row r="13" spans="1:4" ht="13.5" customHeight="1">
      <c r="A13" s="141">
        <v>29</v>
      </c>
      <c r="B13" s="176">
        <v>5860</v>
      </c>
      <c r="C13" s="177">
        <v>5128</v>
      </c>
      <c r="D13" s="178">
        <v>732</v>
      </c>
    </row>
    <row r="14" spans="1:4" ht="13.5" customHeight="1">
      <c r="D14" s="174" t="s">
        <v>166</v>
      </c>
    </row>
    <row r="15" spans="1:4" ht="16.5" customHeight="1"/>
    <row r="16" spans="1:4" ht="16.5" customHeight="1"/>
    <row r="17" spans="1:1" ht="16.5" customHeight="1">
      <c r="A17" s="1"/>
    </row>
    <row r="18" spans="1:1" ht="16.5" customHeight="1"/>
    <row r="19" spans="1:1" ht="16.5" customHeight="1"/>
  </sheetData>
  <sheetProtection selectLockedCells="1"/>
  <mergeCells count="1">
    <mergeCell ref="C1:D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zoomScaleSheetLayoutView="50" workbookViewId="0">
      <selection activeCell="K25" sqref="K25"/>
    </sheetView>
  </sheetViews>
  <sheetFormatPr defaultRowHeight="13.5"/>
  <cols>
    <col min="1" max="1" width="10" style="200" customWidth="1"/>
    <col min="2" max="16384" width="9" style="200"/>
  </cols>
  <sheetData>
    <row r="1" spans="1:8" s="117" customFormat="1" ht="22.5" customHeight="1">
      <c r="A1" s="117" t="s">
        <v>208</v>
      </c>
      <c r="G1" s="225" t="s">
        <v>143</v>
      </c>
      <c r="H1" s="225"/>
    </row>
    <row r="2" spans="1:8" ht="3.75" customHeight="1">
      <c r="B2" s="146"/>
      <c r="C2" s="146"/>
      <c r="D2" s="146"/>
      <c r="E2" s="146"/>
      <c r="F2" s="146"/>
      <c r="G2" s="226"/>
      <c r="H2" s="226"/>
    </row>
    <row r="3" spans="1:8" ht="13.5" customHeight="1">
      <c r="A3" s="107" t="s">
        <v>185</v>
      </c>
      <c r="B3" s="32" t="s">
        <v>22</v>
      </c>
      <c r="C3" s="30" t="s">
        <v>63</v>
      </c>
      <c r="D3" s="30" t="s">
        <v>64</v>
      </c>
      <c r="E3" s="30" t="s">
        <v>65</v>
      </c>
      <c r="F3" s="30" t="s">
        <v>66</v>
      </c>
      <c r="G3" s="30" t="s">
        <v>67</v>
      </c>
      <c r="H3" s="31" t="s">
        <v>68</v>
      </c>
    </row>
    <row r="4" spans="1:8" ht="13.5" customHeight="1">
      <c r="A4" s="112">
        <v>20</v>
      </c>
      <c r="B4" s="16">
        <v>46</v>
      </c>
      <c r="C4" s="17">
        <v>1</v>
      </c>
      <c r="D4" s="17">
        <v>10</v>
      </c>
      <c r="E4" s="17">
        <v>13</v>
      </c>
      <c r="F4" s="17">
        <v>0</v>
      </c>
      <c r="G4" s="17">
        <v>8</v>
      </c>
      <c r="H4" s="18">
        <v>14</v>
      </c>
    </row>
    <row r="5" spans="1:8" ht="13.5" customHeight="1">
      <c r="A5" s="73">
        <v>21</v>
      </c>
      <c r="B5" s="19">
        <v>37</v>
      </c>
      <c r="C5" s="20">
        <v>2</v>
      </c>
      <c r="D5" s="20">
        <v>3</v>
      </c>
      <c r="E5" s="20">
        <v>8</v>
      </c>
      <c r="F5" s="20">
        <v>0</v>
      </c>
      <c r="G5" s="20">
        <v>3</v>
      </c>
      <c r="H5" s="21">
        <v>21</v>
      </c>
    </row>
    <row r="6" spans="1:8" ht="13.5" customHeight="1">
      <c r="A6" s="73">
        <v>22</v>
      </c>
      <c r="B6" s="19">
        <v>33</v>
      </c>
      <c r="C6" s="20">
        <v>3</v>
      </c>
      <c r="D6" s="20">
        <v>1</v>
      </c>
      <c r="E6" s="20">
        <v>7</v>
      </c>
      <c r="F6" s="20">
        <v>0</v>
      </c>
      <c r="G6" s="20">
        <v>3</v>
      </c>
      <c r="H6" s="21">
        <v>19</v>
      </c>
    </row>
    <row r="7" spans="1:8" ht="13.5" customHeight="1">
      <c r="A7" s="73">
        <v>23</v>
      </c>
      <c r="B7" s="19">
        <v>44</v>
      </c>
      <c r="C7" s="20">
        <v>0</v>
      </c>
      <c r="D7" s="20">
        <v>8</v>
      </c>
      <c r="E7" s="20">
        <v>12</v>
      </c>
      <c r="F7" s="20">
        <v>0</v>
      </c>
      <c r="G7" s="20">
        <v>4</v>
      </c>
      <c r="H7" s="21">
        <v>20</v>
      </c>
    </row>
    <row r="8" spans="1:8" ht="13.5" customHeight="1">
      <c r="A8" s="73">
        <v>24</v>
      </c>
      <c r="B8" s="19">
        <v>33</v>
      </c>
      <c r="C8" s="20">
        <v>0</v>
      </c>
      <c r="D8" s="20">
        <v>6</v>
      </c>
      <c r="E8" s="20">
        <v>8</v>
      </c>
      <c r="F8" s="20">
        <v>0</v>
      </c>
      <c r="G8" s="20">
        <v>4</v>
      </c>
      <c r="H8" s="21">
        <v>15</v>
      </c>
    </row>
    <row r="9" spans="1:8" ht="13.5" customHeight="1">
      <c r="A9" s="73">
        <v>25</v>
      </c>
      <c r="B9" s="19">
        <v>27</v>
      </c>
      <c r="C9" s="20">
        <v>4</v>
      </c>
      <c r="D9" s="20">
        <v>3</v>
      </c>
      <c r="E9" s="20">
        <v>5</v>
      </c>
      <c r="F9" s="20">
        <v>0</v>
      </c>
      <c r="G9" s="20">
        <v>4</v>
      </c>
      <c r="H9" s="21">
        <v>11</v>
      </c>
    </row>
    <row r="10" spans="1:8" ht="13.5" customHeight="1">
      <c r="A10" s="73">
        <v>26</v>
      </c>
      <c r="B10" s="19">
        <v>47</v>
      </c>
      <c r="C10" s="20">
        <v>6</v>
      </c>
      <c r="D10" s="20">
        <v>7</v>
      </c>
      <c r="E10" s="20">
        <v>11</v>
      </c>
      <c r="F10" s="20">
        <v>0</v>
      </c>
      <c r="G10" s="20">
        <v>7</v>
      </c>
      <c r="H10" s="21">
        <v>16</v>
      </c>
    </row>
    <row r="11" spans="1:8" ht="13.5" customHeight="1">
      <c r="A11" s="73">
        <v>27</v>
      </c>
      <c r="B11" s="19">
        <v>56</v>
      </c>
      <c r="C11" s="20">
        <v>16</v>
      </c>
      <c r="D11" s="20">
        <v>12</v>
      </c>
      <c r="E11" s="20">
        <v>9</v>
      </c>
      <c r="F11" s="20">
        <v>0</v>
      </c>
      <c r="G11" s="20">
        <v>4</v>
      </c>
      <c r="H11" s="21">
        <v>15</v>
      </c>
    </row>
    <row r="12" spans="1:8" ht="13.5" customHeight="1">
      <c r="A12" s="73">
        <v>28</v>
      </c>
      <c r="B12" s="19">
        <v>89</v>
      </c>
      <c r="C12" s="20">
        <v>21</v>
      </c>
      <c r="D12" s="20">
        <v>8</v>
      </c>
      <c r="E12" s="20">
        <v>6</v>
      </c>
      <c r="F12" s="20">
        <v>0</v>
      </c>
      <c r="G12" s="20">
        <v>17</v>
      </c>
      <c r="H12" s="21">
        <v>37</v>
      </c>
    </row>
    <row r="13" spans="1:8" ht="13.5" customHeight="1">
      <c r="A13" s="74">
        <v>29</v>
      </c>
      <c r="B13" s="170">
        <v>84</v>
      </c>
      <c r="C13" s="157">
        <v>14</v>
      </c>
      <c r="D13" s="157">
        <v>10</v>
      </c>
      <c r="E13" s="157">
        <v>11</v>
      </c>
      <c r="F13" s="157">
        <v>0</v>
      </c>
      <c r="G13" s="157">
        <v>9</v>
      </c>
      <c r="H13" s="156">
        <v>40</v>
      </c>
    </row>
    <row r="14" spans="1:8">
      <c r="A14" s="114"/>
      <c r="B14" s="2"/>
      <c r="C14" s="2"/>
      <c r="D14" s="2"/>
      <c r="E14" s="2"/>
      <c r="F14" s="2"/>
      <c r="G14" s="2"/>
      <c r="H14" s="14" t="s">
        <v>165</v>
      </c>
    </row>
    <row r="15" spans="1:8">
      <c r="A15" s="203"/>
    </row>
    <row r="16" spans="1:8">
      <c r="A16" s="203"/>
    </row>
    <row r="17" spans="1:1">
      <c r="A17" s="203"/>
    </row>
  </sheetData>
  <sheetProtection selectLockedCells="1"/>
  <mergeCells count="1">
    <mergeCell ref="G1:H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zoomScaleNormal="100" zoomScaleSheetLayoutView="50" workbookViewId="0">
      <selection activeCell="K25" sqref="K25"/>
    </sheetView>
  </sheetViews>
  <sheetFormatPr defaultRowHeight="13.5"/>
  <cols>
    <col min="1" max="1" width="10" style="206" customWidth="1"/>
    <col min="2" max="2" width="15" style="208" customWidth="1"/>
    <col min="3" max="4" width="7.625" style="200" customWidth="1"/>
    <col min="5" max="16384" width="9" style="200"/>
  </cols>
  <sheetData>
    <row r="1" spans="1:4" s="117" customFormat="1" ht="22.5" customHeight="1">
      <c r="A1" s="117" t="s">
        <v>209</v>
      </c>
      <c r="C1" s="264" t="s">
        <v>218</v>
      </c>
    </row>
    <row r="2" spans="1:4" ht="3.75" customHeight="1">
      <c r="B2" s="10"/>
      <c r="C2" s="264"/>
      <c r="D2" s="207"/>
    </row>
    <row r="3" spans="1:4" ht="13.5" customHeight="1">
      <c r="A3" s="25" t="s">
        <v>185</v>
      </c>
      <c r="B3" s="75" t="s">
        <v>69</v>
      </c>
    </row>
    <row r="4" spans="1:4" ht="13.5" customHeight="1">
      <c r="A4" s="35">
        <v>20</v>
      </c>
      <c r="B4" s="76">
        <v>2950</v>
      </c>
    </row>
    <row r="5" spans="1:4" ht="13.5" customHeight="1">
      <c r="A5" s="24">
        <v>21</v>
      </c>
      <c r="B5" s="77">
        <v>2876</v>
      </c>
    </row>
    <row r="6" spans="1:4" ht="13.5" customHeight="1">
      <c r="A6" s="24">
        <v>22</v>
      </c>
      <c r="B6" s="77">
        <v>2837</v>
      </c>
    </row>
    <row r="7" spans="1:4" ht="13.5" customHeight="1">
      <c r="A7" s="24">
        <v>23</v>
      </c>
      <c r="B7" s="77">
        <v>2738</v>
      </c>
    </row>
    <row r="8" spans="1:4" ht="13.5" customHeight="1">
      <c r="A8" s="24">
        <v>24</v>
      </c>
      <c r="B8" s="77">
        <v>2745</v>
      </c>
    </row>
    <row r="9" spans="1:4" ht="13.5" customHeight="1">
      <c r="A9" s="24">
        <v>25</v>
      </c>
      <c r="B9" s="77">
        <v>2653</v>
      </c>
    </row>
    <row r="10" spans="1:4" ht="13.5" customHeight="1">
      <c r="A10" s="24">
        <v>26</v>
      </c>
      <c r="B10" s="77">
        <v>2582</v>
      </c>
    </row>
    <row r="11" spans="1:4" ht="13.5" customHeight="1">
      <c r="A11" s="24">
        <v>27</v>
      </c>
      <c r="B11" s="77">
        <v>2511</v>
      </c>
    </row>
    <row r="12" spans="1:4" ht="13.5" customHeight="1">
      <c r="A12" s="24">
        <v>28</v>
      </c>
      <c r="B12" s="77">
        <v>2439</v>
      </c>
    </row>
    <row r="13" spans="1:4" ht="13.5" customHeight="1">
      <c r="A13" s="145">
        <v>29</v>
      </c>
      <c r="B13" s="172">
        <v>2361</v>
      </c>
    </row>
    <row r="14" spans="1:4" ht="13.5" customHeight="1">
      <c r="A14" s="173"/>
      <c r="B14" s="174" t="s">
        <v>165</v>
      </c>
    </row>
    <row r="15" spans="1:4" ht="16.5" customHeight="1"/>
  </sheetData>
  <sheetProtection selectLockedCells="1"/>
  <mergeCells count="1">
    <mergeCell ref="C1:C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zoomScaleSheetLayoutView="50" workbookViewId="0">
      <selection activeCell="K25" sqref="K25"/>
    </sheetView>
  </sheetViews>
  <sheetFormatPr defaultRowHeight="13.5"/>
  <cols>
    <col min="1" max="1" width="10" style="200" customWidth="1"/>
    <col min="2" max="14" width="6" style="200" customWidth="1"/>
    <col min="15" max="16384" width="9" style="200"/>
  </cols>
  <sheetData>
    <row r="1" spans="1:14" s="194" customFormat="1" ht="22.5" customHeight="1">
      <c r="A1" s="117" t="s">
        <v>210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3.75" customHeight="1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</row>
    <row r="3" spans="1:14" ht="13.5" customHeight="1">
      <c r="A3" s="255" t="s">
        <v>186</v>
      </c>
      <c r="B3" s="279" t="s">
        <v>70</v>
      </c>
      <c r="C3" s="280"/>
      <c r="D3" s="280"/>
      <c r="E3" s="280"/>
      <c r="F3" s="280"/>
      <c r="G3" s="280"/>
      <c r="H3" s="280" t="s">
        <v>71</v>
      </c>
      <c r="I3" s="280"/>
      <c r="J3" s="274" t="s">
        <v>179</v>
      </c>
      <c r="K3" s="265" t="s">
        <v>72</v>
      </c>
      <c r="L3" s="265" t="s">
        <v>73</v>
      </c>
      <c r="M3" s="274" t="s">
        <v>180</v>
      </c>
      <c r="N3" s="268" t="s">
        <v>74</v>
      </c>
    </row>
    <row r="4" spans="1:14" ht="13.5" customHeight="1">
      <c r="A4" s="276"/>
      <c r="B4" s="271" t="s">
        <v>75</v>
      </c>
      <c r="C4" s="273" t="s">
        <v>76</v>
      </c>
      <c r="D4" s="273"/>
      <c r="E4" s="273"/>
      <c r="F4" s="273"/>
      <c r="G4" s="273"/>
      <c r="H4" s="273" t="s">
        <v>77</v>
      </c>
      <c r="I4" s="273" t="s">
        <v>78</v>
      </c>
      <c r="J4" s="277"/>
      <c r="K4" s="266"/>
      <c r="L4" s="266"/>
      <c r="M4" s="266"/>
      <c r="N4" s="269"/>
    </row>
    <row r="5" spans="1:14" ht="13.5" customHeight="1">
      <c r="A5" s="256"/>
      <c r="B5" s="272"/>
      <c r="C5" s="147" t="s">
        <v>9</v>
      </c>
      <c r="D5" s="147" t="s">
        <v>79</v>
      </c>
      <c r="E5" s="147" t="s">
        <v>80</v>
      </c>
      <c r="F5" s="147" t="s">
        <v>81</v>
      </c>
      <c r="G5" s="147" t="s">
        <v>82</v>
      </c>
      <c r="H5" s="275"/>
      <c r="I5" s="275"/>
      <c r="J5" s="278"/>
      <c r="K5" s="267"/>
      <c r="L5" s="267"/>
      <c r="M5" s="267"/>
      <c r="N5" s="270"/>
    </row>
    <row r="6" spans="1:14" ht="13.5" customHeight="1">
      <c r="A6" s="115">
        <v>21</v>
      </c>
      <c r="B6" s="16">
        <v>2</v>
      </c>
      <c r="C6" s="17">
        <v>433</v>
      </c>
      <c r="D6" s="17">
        <v>330</v>
      </c>
      <c r="E6" s="17">
        <v>75</v>
      </c>
      <c r="F6" s="17">
        <v>4</v>
      </c>
      <c r="G6" s="17">
        <v>24</v>
      </c>
      <c r="H6" s="17">
        <v>44</v>
      </c>
      <c r="I6" s="17">
        <v>29</v>
      </c>
      <c r="J6" s="17">
        <v>23</v>
      </c>
      <c r="K6" s="17">
        <v>1</v>
      </c>
      <c r="L6" s="17">
        <v>44</v>
      </c>
      <c r="M6" s="78" t="s">
        <v>8</v>
      </c>
      <c r="N6" s="18">
        <v>23</v>
      </c>
    </row>
    <row r="7" spans="1:14" ht="13.5" customHeight="1">
      <c r="A7" s="24">
        <v>22</v>
      </c>
      <c r="B7" s="19">
        <v>2</v>
      </c>
      <c r="C7" s="20">
        <v>433</v>
      </c>
      <c r="D7" s="20">
        <v>330</v>
      </c>
      <c r="E7" s="20">
        <v>75</v>
      </c>
      <c r="F7" s="20">
        <v>4</v>
      </c>
      <c r="G7" s="20">
        <v>24</v>
      </c>
      <c r="H7" s="20">
        <v>45</v>
      </c>
      <c r="I7" s="20">
        <v>17</v>
      </c>
      <c r="J7" s="20">
        <v>23</v>
      </c>
      <c r="K7" s="20">
        <v>1</v>
      </c>
      <c r="L7" s="20">
        <v>44</v>
      </c>
      <c r="M7" s="79" t="s">
        <v>8</v>
      </c>
      <c r="N7" s="21">
        <v>23</v>
      </c>
    </row>
    <row r="8" spans="1:14" ht="13.5" customHeight="1">
      <c r="A8" s="24">
        <v>23</v>
      </c>
      <c r="B8" s="19">
        <v>2</v>
      </c>
      <c r="C8" s="20">
        <v>434</v>
      </c>
      <c r="D8" s="20">
        <v>330</v>
      </c>
      <c r="E8" s="20">
        <v>76</v>
      </c>
      <c r="F8" s="20">
        <v>4</v>
      </c>
      <c r="G8" s="20">
        <v>24</v>
      </c>
      <c r="H8" s="20">
        <v>45</v>
      </c>
      <c r="I8" s="20">
        <v>17</v>
      </c>
      <c r="J8" s="20">
        <v>23</v>
      </c>
      <c r="K8" s="20">
        <v>1</v>
      </c>
      <c r="L8" s="20">
        <v>49</v>
      </c>
      <c r="M8" s="79" t="s">
        <v>8</v>
      </c>
      <c r="N8" s="21">
        <v>23</v>
      </c>
    </row>
    <row r="9" spans="1:14" ht="13.5" customHeight="1">
      <c r="A9" s="24">
        <v>24</v>
      </c>
      <c r="B9" s="19">
        <v>2</v>
      </c>
      <c r="C9" s="20">
        <v>435</v>
      </c>
      <c r="D9" s="20">
        <v>331</v>
      </c>
      <c r="E9" s="20">
        <v>76</v>
      </c>
      <c r="F9" s="20">
        <v>4</v>
      </c>
      <c r="G9" s="20">
        <v>24</v>
      </c>
      <c r="H9" s="20">
        <v>45</v>
      </c>
      <c r="I9" s="20">
        <v>25</v>
      </c>
      <c r="J9" s="20">
        <v>23</v>
      </c>
      <c r="K9" s="20">
        <v>1</v>
      </c>
      <c r="L9" s="20">
        <v>51</v>
      </c>
      <c r="M9" s="79" t="s">
        <v>8</v>
      </c>
      <c r="N9" s="21">
        <v>23</v>
      </c>
    </row>
    <row r="10" spans="1:14" ht="13.5" customHeight="1">
      <c r="A10" s="24">
        <v>25</v>
      </c>
      <c r="B10" s="19">
        <v>2</v>
      </c>
      <c r="C10" s="20">
        <v>435</v>
      </c>
      <c r="D10" s="20">
        <v>331</v>
      </c>
      <c r="E10" s="20">
        <v>76</v>
      </c>
      <c r="F10" s="20">
        <v>4</v>
      </c>
      <c r="G10" s="20">
        <v>24</v>
      </c>
      <c r="H10" s="20">
        <v>45</v>
      </c>
      <c r="I10" s="20">
        <v>38</v>
      </c>
      <c r="J10" s="20">
        <v>23</v>
      </c>
      <c r="K10" s="20">
        <v>1</v>
      </c>
      <c r="L10" s="20">
        <v>51</v>
      </c>
      <c r="M10" s="79" t="s">
        <v>8</v>
      </c>
      <c r="N10" s="21">
        <v>23</v>
      </c>
    </row>
    <row r="11" spans="1:14" ht="13.5" customHeight="1">
      <c r="A11" s="24">
        <v>26</v>
      </c>
      <c r="B11" s="19">
        <v>2</v>
      </c>
      <c r="C11" s="20">
        <v>437</v>
      </c>
      <c r="D11" s="20">
        <v>333</v>
      </c>
      <c r="E11" s="20">
        <v>76</v>
      </c>
      <c r="F11" s="20">
        <v>4</v>
      </c>
      <c r="G11" s="20">
        <v>24</v>
      </c>
      <c r="H11" s="20">
        <v>44</v>
      </c>
      <c r="I11" s="20">
        <v>35</v>
      </c>
      <c r="J11" s="20">
        <v>24</v>
      </c>
      <c r="K11" s="20">
        <v>1</v>
      </c>
      <c r="L11" s="20">
        <v>56</v>
      </c>
      <c r="M11" s="79" t="s">
        <v>8</v>
      </c>
      <c r="N11" s="21">
        <v>24</v>
      </c>
    </row>
    <row r="12" spans="1:14" ht="13.5" customHeight="1">
      <c r="A12" s="24">
        <v>27</v>
      </c>
      <c r="B12" s="19">
        <v>2</v>
      </c>
      <c r="C12" s="20">
        <v>437</v>
      </c>
      <c r="D12" s="20">
        <v>333</v>
      </c>
      <c r="E12" s="20">
        <v>76</v>
      </c>
      <c r="F12" s="20">
        <v>4</v>
      </c>
      <c r="G12" s="20">
        <v>24</v>
      </c>
      <c r="H12" s="20">
        <v>42</v>
      </c>
      <c r="I12" s="20">
        <v>33</v>
      </c>
      <c r="J12" s="20">
        <v>24</v>
      </c>
      <c r="K12" s="20">
        <v>1</v>
      </c>
      <c r="L12" s="20">
        <v>43</v>
      </c>
      <c r="M12" s="79" t="s">
        <v>8</v>
      </c>
      <c r="N12" s="21">
        <v>24</v>
      </c>
    </row>
    <row r="13" spans="1:14" ht="13.5" customHeight="1">
      <c r="A13" s="24">
        <v>28</v>
      </c>
      <c r="B13" s="19">
        <v>2</v>
      </c>
      <c r="C13" s="20">
        <v>437</v>
      </c>
      <c r="D13" s="20">
        <v>333</v>
      </c>
      <c r="E13" s="20">
        <v>76</v>
      </c>
      <c r="F13" s="20">
        <v>4</v>
      </c>
      <c r="G13" s="20">
        <v>24</v>
      </c>
      <c r="H13" s="20">
        <v>42</v>
      </c>
      <c r="I13" s="20">
        <v>35</v>
      </c>
      <c r="J13" s="20">
        <v>25</v>
      </c>
      <c r="K13" s="20">
        <v>1</v>
      </c>
      <c r="L13" s="20">
        <v>57</v>
      </c>
      <c r="M13" s="79">
        <v>8</v>
      </c>
      <c r="N13" s="21">
        <v>25</v>
      </c>
    </row>
    <row r="14" spans="1:14" ht="13.5" customHeight="1">
      <c r="A14" s="24">
        <v>29</v>
      </c>
      <c r="B14" s="19">
        <v>2</v>
      </c>
      <c r="C14" s="20">
        <v>437</v>
      </c>
      <c r="D14" s="20">
        <v>333</v>
      </c>
      <c r="E14" s="20">
        <v>76</v>
      </c>
      <c r="F14" s="20">
        <v>4</v>
      </c>
      <c r="G14" s="20">
        <v>24</v>
      </c>
      <c r="H14" s="20">
        <v>43</v>
      </c>
      <c r="I14" s="20">
        <v>35</v>
      </c>
      <c r="J14" s="20">
        <v>25</v>
      </c>
      <c r="K14" s="20">
        <v>1</v>
      </c>
      <c r="L14" s="20">
        <v>64</v>
      </c>
      <c r="M14" s="79">
        <v>8</v>
      </c>
      <c r="N14" s="21">
        <v>27</v>
      </c>
    </row>
    <row r="15" spans="1:14" ht="13.5" customHeight="1">
      <c r="A15" s="145">
        <v>30</v>
      </c>
      <c r="B15" s="170">
        <v>2</v>
      </c>
      <c r="C15" s="157">
        <v>437</v>
      </c>
      <c r="D15" s="157">
        <v>333</v>
      </c>
      <c r="E15" s="157">
        <v>76</v>
      </c>
      <c r="F15" s="157">
        <v>4</v>
      </c>
      <c r="G15" s="157">
        <v>24</v>
      </c>
      <c r="H15" s="157">
        <v>44</v>
      </c>
      <c r="I15" s="157">
        <v>35</v>
      </c>
      <c r="J15" s="157">
        <v>24</v>
      </c>
      <c r="K15" s="157">
        <v>1</v>
      </c>
      <c r="L15" s="157">
        <v>65</v>
      </c>
      <c r="M15" s="171">
        <v>8</v>
      </c>
      <c r="N15" s="156">
        <v>27</v>
      </c>
    </row>
    <row r="1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4" t="s">
        <v>167</v>
      </c>
    </row>
  </sheetData>
  <sheetProtection selectLockedCells="1"/>
  <mergeCells count="12">
    <mergeCell ref="A3:A5"/>
    <mergeCell ref="J3:J5"/>
    <mergeCell ref="B3:G3"/>
    <mergeCell ref="H3:I3"/>
    <mergeCell ref="K3:K5"/>
    <mergeCell ref="L3:L5"/>
    <mergeCell ref="N3:N5"/>
    <mergeCell ref="B4:B5"/>
    <mergeCell ref="C4:G4"/>
    <mergeCell ref="M3:M5"/>
    <mergeCell ref="H4:H5"/>
    <mergeCell ref="I4:I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Normal="100" zoomScaleSheetLayoutView="50" workbookViewId="0">
      <selection activeCell="M20" sqref="M20"/>
    </sheetView>
  </sheetViews>
  <sheetFormatPr defaultRowHeight="13.5"/>
  <cols>
    <col min="1" max="1" width="10" style="200" customWidth="1"/>
    <col min="2" max="10" width="6.625" style="200" customWidth="1"/>
    <col min="11" max="16384" width="9" style="200"/>
  </cols>
  <sheetData>
    <row r="1" spans="1:10" s="117" customFormat="1" ht="22.5" customHeight="1">
      <c r="A1" s="117" t="s">
        <v>211</v>
      </c>
      <c r="I1" s="225" t="s">
        <v>141</v>
      </c>
      <c r="J1" s="225"/>
    </row>
    <row r="2" spans="1:10" ht="3.75" customHeight="1">
      <c r="B2" s="146"/>
      <c r="C2" s="146"/>
      <c r="D2" s="146"/>
      <c r="E2" s="146"/>
      <c r="F2" s="146"/>
      <c r="G2" s="146"/>
      <c r="H2" s="146"/>
      <c r="I2" s="226"/>
      <c r="J2" s="226"/>
    </row>
    <row r="3" spans="1:10" ht="13.5" customHeight="1">
      <c r="A3" s="229" t="s">
        <v>186</v>
      </c>
      <c r="B3" s="291" t="s">
        <v>83</v>
      </c>
      <c r="C3" s="282" t="s">
        <v>84</v>
      </c>
      <c r="D3" s="282" t="s">
        <v>85</v>
      </c>
      <c r="E3" s="282" t="s">
        <v>86</v>
      </c>
      <c r="F3" s="282" t="s">
        <v>87</v>
      </c>
      <c r="G3" s="282" t="s">
        <v>88</v>
      </c>
      <c r="H3" s="282" t="s">
        <v>89</v>
      </c>
      <c r="I3" s="288" t="s">
        <v>181</v>
      </c>
      <c r="J3" s="285" t="s">
        <v>182</v>
      </c>
    </row>
    <row r="4" spans="1:10" ht="13.5" customHeight="1">
      <c r="A4" s="281"/>
      <c r="B4" s="292"/>
      <c r="C4" s="283"/>
      <c r="D4" s="283"/>
      <c r="E4" s="283"/>
      <c r="F4" s="283"/>
      <c r="G4" s="283"/>
      <c r="H4" s="283"/>
      <c r="I4" s="289"/>
      <c r="J4" s="286"/>
    </row>
    <row r="5" spans="1:10" ht="13.5" customHeight="1">
      <c r="A5" s="281"/>
      <c r="B5" s="292"/>
      <c r="C5" s="283"/>
      <c r="D5" s="283"/>
      <c r="E5" s="283"/>
      <c r="F5" s="283"/>
      <c r="G5" s="283"/>
      <c r="H5" s="283"/>
      <c r="I5" s="289"/>
      <c r="J5" s="286"/>
    </row>
    <row r="6" spans="1:10" ht="13.5" customHeight="1">
      <c r="A6" s="281"/>
      <c r="B6" s="292"/>
      <c r="C6" s="283"/>
      <c r="D6" s="283"/>
      <c r="E6" s="283"/>
      <c r="F6" s="283"/>
      <c r="G6" s="283"/>
      <c r="H6" s="283"/>
      <c r="I6" s="289"/>
      <c r="J6" s="286"/>
    </row>
    <row r="7" spans="1:10" ht="13.5" customHeight="1">
      <c r="A7" s="230"/>
      <c r="B7" s="293"/>
      <c r="C7" s="284"/>
      <c r="D7" s="284"/>
      <c r="E7" s="284"/>
      <c r="F7" s="284"/>
      <c r="G7" s="284"/>
      <c r="H7" s="284"/>
      <c r="I7" s="290"/>
      <c r="J7" s="287"/>
    </row>
    <row r="8" spans="1:10" ht="13.5" customHeight="1">
      <c r="A8" s="115">
        <v>12</v>
      </c>
      <c r="B8" s="16">
        <v>67</v>
      </c>
      <c r="C8" s="17">
        <v>32</v>
      </c>
      <c r="D8" s="17">
        <v>70</v>
      </c>
      <c r="E8" s="17">
        <v>21</v>
      </c>
      <c r="F8" s="17">
        <v>10</v>
      </c>
      <c r="G8" s="17">
        <v>252</v>
      </c>
      <c r="H8" s="78">
        <v>121</v>
      </c>
      <c r="I8" s="78" t="s">
        <v>8</v>
      </c>
      <c r="J8" s="18" t="s">
        <v>8</v>
      </c>
    </row>
    <row r="9" spans="1:10" ht="13.5" customHeight="1">
      <c r="A9" s="24">
        <v>14</v>
      </c>
      <c r="B9" s="19">
        <v>76</v>
      </c>
      <c r="C9" s="20">
        <v>31</v>
      </c>
      <c r="D9" s="20">
        <v>62</v>
      </c>
      <c r="E9" s="20">
        <v>22</v>
      </c>
      <c r="F9" s="20">
        <v>11</v>
      </c>
      <c r="G9" s="20">
        <v>296</v>
      </c>
      <c r="H9" s="79">
        <v>114</v>
      </c>
      <c r="I9" s="79" t="s">
        <v>8</v>
      </c>
      <c r="J9" s="21" t="s">
        <v>8</v>
      </c>
    </row>
    <row r="10" spans="1:10" ht="13.5" customHeight="1">
      <c r="A10" s="24">
        <v>16</v>
      </c>
      <c r="B10" s="19">
        <v>79</v>
      </c>
      <c r="C10" s="20">
        <v>26</v>
      </c>
      <c r="D10" s="20">
        <v>67</v>
      </c>
      <c r="E10" s="20">
        <v>23</v>
      </c>
      <c r="F10" s="20">
        <v>12</v>
      </c>
      <c r="G10" s="20">
        <v>307</v>
      </c>
      <c r="H10" s="79">
        <v>103</v>
      </c>
      <c r="I10" s="79" t="s">
        <v>8</v>
      </c>
      <c r="J10" s="21" t="s">
        <v>8</v>
      </c>
    </row>
    <row r="11" spans="1:10" ht="13.5" customHeight="1">
      <c r="A11" s="24">
        <v>18</v>
      </c>
      <c r="B11" s="19">
        <v>80</v>
      </c>
      <c r="C11" s="20">
        <v>30</v>
      </c>
      <c r="D11" s="20">
        <v>78</v>
      </c>
      <c r="E11" s="20">
        <v>25</v>
      </c>
      <c r="F11" s="20">
        <v>12</v>
      </c>
      <c r="G11" s="20">
        <v>316</v>
      </c>
      <c r="H11" s="79">
        <v>93</v>
      </c>
      <c r="I11" s="79" t="s">
        <v>8</v>
      </c>
      <c r="J11" s="21" t="s">
        <v>8</v>
      </c>
    </row>
    <row r="12" spans="1:10" ht="13.5" customHeight="1">
      <c r="A12" s="24">
        <v>20</v>
      </c>
      <c r="B12" s="19">
        <v>91</v>
      </c>
      <c r="C12" s="20">
        <v>30</v>
      </c>
      <c r="D12" s="20">
        <v>75</v>
      </c>
      <c r="E12" s="20">
        <v>28</v>
      </c>
      <c r="F12" s="20">
        <v>12</v>
      </c>
      <c r="G12" s="20">
        <v>354</v>
      </c>
      <c r="H12" s="79">
        <v>88</v>
      </c>
      <c r="I12" s="79" t="s">
        <v>8</v>
      </c>
      <c r="J12" s="21" t="s">
        <v>8</v>
      </c>
    </row>
    <row r="13" spans="1:10" ht="13.5" customHeight="1">
      <c r="A13" s="24">
        <v>22</v>
      </c>
      <c r="B13" s="19">
        <v>100</v>
      </c>
      <c r="C13" s="20">
        <v>31</v>
      </c>
      <c r="D13" s="20">
        <v>80</v>
      </c>
      <c r="E13" s="20">
        <v>23</v>
      </c>
      <c r="F13" s="20">
        <v>17</v>
      </c>
      <c r="G13" s="20">
        <v>352</v>
      </c>
      <c r="H13" s="79">
        <v>78</v>
      </c>
      <c r="I13" s="79" t="s">
        <v>8</v>
      </c>
      <c r="J13" s="21" t="s">
        <v>8</v>
      </c>
    </row>
    <row r="14" spans="1:10" ht="13.5" customHeight="1">
      <c r="A14" s="24">
        <v>24</v>
      </c>
      <c r="B14" s="19">
        <v>93</v>
      </c>
      <c r="C14" s="20">
        <v>31</v>
      </c>
      <c r="D14" s="20">
        <v>89</v>
      </c>
      <c r="E14" s="20">
        <v>25</v>
      </c>
      <c r="F14" s="20">
        <v>24</v>
      </c>
      <c r="G14" s="20">
        <v>394</v>
      </c>
      <c r="H14" s="79">
        <v>72</v>
      </c>
      <c r="I14" s="79" t="s">
        <v>8</v>
      </c>
      <c r="J14" s="21" t="s">
        <v>8</v>
      </c>
    </row>
    <row r="15" spans="1:10" ht="13.5" customHeight="1">
      <c r="A15" s="24">
        <v>26</v>
      </c>
      <c r="B15" s="19">
        <v>84</v>
      </c>
      <c r="C15" s="20">
        <v>31</v>
      </c>
      <c r="D15" s="20">
        <v>81</v>
      </c>
      <c r="E15" s="20">
        <v>25</v>
      </c>
      <c r="F15" s="20">
        <v>25</v>
      </c>
      <c r="G15" s="20">
        <v>452</v>
      </c>
      <c r="H15" s="79">
        <v>99</v>
      </c>
      <c r="I15" s="79">
        <v>51</v>
      </c>
      <c r="J15" s="21">
        <v>10</v>
      </c>
    </row>
    <row r="16" spans="1:10" ht="13.5" customHeight="1">
      <c r="A16" s="142">
        <v>28</v>
      </c>
      <c r="B16" s="166">
        <v>87</v>
      </c>
      <c r="C16" s="167">
        <v>33</v>
      </c>
      <c r="D16" s="167">
        <v>84</v>
      </c>
      <c r="E16" s="167">
        <v>31</v>
      </c>
      <c r="F16" s="167">
        <v>17</v>
      </c>
      <c r="G16" s="167">
        <v>460</v>
      </c>
      <c r="H16" s="168">
        <v>98</v>
      </c>
      <c r="I16" s="168">
        <v>53</v>
      </c>
      <c r="J16" s="169">
        <v>12</v>
      </c>
    </row>
    <row r="17" spans="1:10" s="201" customFormat="1" ht="11.25" customHeight="1">
      <c r="A17" s="133" t="s">
        <v>222</v>
      </c>
      <c r="B17" s="134"/>
      <c r="C17" s="134"/>
      <c r="D17" s="134"/>
      <c r="E17" s="134"/>
      <c r="F17" s="134"/>
      <c r="G17" s="134"/>
    </row>
    <row r="18" spans="1:10" s="201" customFormat="1" ht="11.25" customHeight="1">
      <c r="A18" s="133" t="s">
        <v>223</v>
      </c>
    </row>
    <row r="19" spans="1:10">
      <c r="H19" s="2"/>
      <c r="I19" s="2"/>
      <c r="J19" s="327" t="s">
        <v>167</v>
      </c>
    </row>
    <row r="20" spans="1:10">
      <c r="H20" s="165"/>
    </row>
  </sheetData>
  <mergeCells count="11">
    <mergeCell ref="I1:J2"/>
    <mergeCell ref="A3:A7"/>
    <mergeCell ref="E3:E7"/>
    <mergeCell ref="F3:F7"/>
    <mergeCell ref="J3:J7"/>
    <mergeCell ref="G3:G7"/>
    <mergeCell ref="I3:I7"/>
    <mergeCell ref="H3:H7"/>
    <mergeCell ref="B3:B7"/>
    <mergeCell ref="C3:C7"/>
    <mergeCell ref="D3:D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Normal="100" zoomScaleSheetLayoutView="50" workbookViewId="0">
      <selection activeCell="K25" sqref="K25"/>
    </sheetView>
  </sheetViews>
  <sheetFormatPr defaultRowHeight="13.5"/>
  <cols>
    <col min="1" max="1" width="10" style="200" customWidth="1"/>
    <col min="2" max="17" width="4.875" style="200" customWidth="1"/>
    <col min="18" max="16384" width="9" style="200"/>
  </cols>
  <sheetData>
    <row r="1" spans="1:17" s="117" customFormat="1" ht="22.5" customHeight="1">
      <c r="A1" s="117" t="s">
        <v>212</v>
      </c>
      <c r="O1" s="225" t="s">
        <v>141</v>
      </c>
      <c r="P1" s="225"/>
      <c r="Q1" s="225"/>
    </row>
    <row r="2" spans="1:17" ht="3.75" customHeight="1"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226"/>
      <c r="P2" s="226"/>
      <c r="Q2" s="226"/>
    </row>
    <row r="3" spans="1:17" ht="13.5" customHeight="1">
      <c r="A3" s="229" t="s">
        <v>186</v>
      </c>
      <c r="B3" s="305" t="s">
        <v>90</v>
      </c>
      <c r="C3" s="294" t="s">
        <v>170</v>
      </c>
      <c r="D3" s="294" t="s">
        <v>92</v>
      </c>
      <c r="E3" s="294" t="s">
        <v>171</v>
      </c>
      <c r="F3" s="294" t="s">
        <v>172</v>
      </c>
      <c r="G3" s="294" t="s">
        <v>174</v>
      </c>
      <c r="H3" s="294" t="s">
        <v>91</v>
      </c>
      <c r="I3" s="294" t="s">
        <v>94</v>
      </c>
      <c r="J3" s="302" t="s">
        <v>173</v>
      </c>
      <c r="K3" s="294" t="s">
        <v>192</v>
      </c>
      <c r="L3" s="294" t="s">
        <v>96</v>
      </c>
      <c r="M3" s="294" t="s">
        <v>95</v>
      </c>
      <c r="N3" s="294" t="s">
        <v>93</v>
      </c>
      <c r="O3" s="294" t="s">
        <v>97</v>
      </c>
      <c r="P3" s="294" t="s">
        <v>98</v>
      </c>
      <c r="Q3" s="297" t="s">
        <v>99</v>
      </c>
    </row>
    <row r="4" spans="1:17" ht="13.5" customHeight="1">
      <c r="A4" s="281"/>
      <c r="B4" s="306"/>
      <c r="C4" s="295"/>
      <c r="D4" s="295"/>
      <c r="E4" s="295"/>
      <c r="F4" s="295"/>
      <c r="G4" s="295"/>
      <c r="H4" s="295"/>
      <c r="I4" s="295"/>
      <c r="J4" s="303"/>
      <c r="K4" s="295"/>
      <c r="L4" s="295"/>
      <c r="M4" s="295"/>
      <c r="N4" s="295"/>
      <c r="O4" s="295"/>
      <c r="P4" s="295"/>
      <c r="Q4" s="298"/>
    </row>
    <row r="5" spans="1:17" ht="13.5" customHeight="1">
      <c r="A5" s="281"/>
      <c r="B5" s="306"/>
      <c r="C5" s="295"/>
      <c r="D5" s="295"/>
      <c r="E5" s="295"/>
      <c r="F5" s="295"/>
      <c r="G5" s="295"/>
      <c r="H5" s="295"/>
      <c r="I5" s="295"/>
      <c r="J5" s="303"/>
      <c r="K5" s="295"/>
      <c r="L5" s="295"/>
      <c r="M5" s="295"/>
      <c r="N5" s="295"/>
      <c r="O5" s="295"/>
      <c r="P5" s="295"/>
      <c r="Q5" s="298"/>
    </row>
    <row r="6" spans="1:17" ht="13.5" customHeight="1">
      <c r="A6" s="281"/>
      <c r="B6" s="306"/>
      <c r="C6" s="295"/>
      <c r="D6" s="295"/>
      <c r="E6" s="295"/>
      <c r="F6" s="295"/>
      <c r="G6" s="295"/>
      <c r="H6" s="295"/>
      <c r="I6" s="295"/>
      <c r="J6" s="303"/>
      <c r="K6" s="295"/>
      <c r="L6" s="295"/>
      <c r="M6" s="295"/>
      <c r="N6" s="295"/>
      <c r="O6" s="295"/>
      <c r="P6" s="295"/>
      <c r="Q6" s="298"/>
    </row>
    <row r="7" spans="1:17" ht="13.5" customHeight="1">
      <c r="A7" s="281"/>
      <c r="B7" s="306"/>
      <c r="C7" s="295"/>
      <c r="D7" s="295"/>
      <c r="E7" s="295"/>
      <c r="F7" s="295"/>
      <c r="G7" s="295"/>
      <c r="H7" s="295"/>
      <c r="I7" s="295"/>
      <c r="J7" s="303"/>
      <c r="K7" s="295"/>
      <c r="L7" s="295"/>
      <c r="M7" s="295"/>
      <c r="N7" s="295"/>
      <c r="O7" s="295"/>
      <c r="P7" s="295"/>
      <c r="Q7" s="298"/>
    </row>
    <row r="8" spans="1:17" ht="13.5" customHeight="1">
      <c r="A8" s="230"/>
      <c r="B8" s="307"/>
      <c r="C8" s="296"/>
      <c r="D8" s="296"/>
      <c r="E8" s="296"/>
      <c r="F8" s="296"/>
      <c r="G8" s="296"/>
      <c r="H8" s="296"/>
      <c r="I8" s="296"/>
      <c r="J8" s="304"/>
      <c r="K8" s="296"/>
      <c r="L8" s="296"/>
      <c r="M8" s="296"/>
      <c r="N8" s="296"/>
      <c r="O8" s="296"/>
      <c r="P8" s="296"/>
      <c r="Q8" s="299"/>
    </row>
    <row r="9" spans="1:17" ht="13.5" customHeight="1">
      <c r="A9" s="115">
        <v>18</v>
      </c>
      <c r="B9" s="16">
        <v>502</v>
      </c>
      <c r="C9" s="17">
        <v>0</v>
      </c>
      <c r="D9" s="17">
        <v>136</v>
      </c>
      <c r="E9" s="17">
        <v>9</v>
      </c>
      <c r="F9" s="17">
        <v>6</v>
      </c>
      <c r="G9" s="17">
        <v>70</v>
      </c>
      <c r="H9" s="17">
        <v>86</v>
      </c>
      <c r="I9" s="17">
        <v>44</v>
      </c>
      <c r="J9" s="17">
        <v>6</v>
      </c>
      <c r="K9" s="17">
        <v>1</v>
      </c>
      <c r="L9" s="17">
        <v>6</v>
      </c>
      <c r="M9" s="17">
        <v>5</v>
      </c>
      <c r="N9" s="17">
        <v>26</v>
      </c>
      <c r="O9" s="17">
        <v>23</v>
      </c>
      <c r="P9" s="17">
        <v>14</v>
      </c>
      <c r="Q9" s="18">
        <v>70</v>
      </c>
    </row>
    <row r="10" spans="1:17" ht="13.5" customHeight="1">
      <c r="A10" s="24">
        <v>19</v>
      </c>
      <c r="B10" s="19">
        <v>539</v>
      </c>
      <c r="C10" s="20">
        <v>0</v>
      </c>
      <c r="D10" s="20">
        <v>149</v>
      </c>
      <c r="E10" s="20">
        <v>8</v>
      </c>
      <c r="F10" s="20">
        <v>5</v>
      </c>
      <c r="G10" s="20">
        <v>78</v>
      </c>
      <c r="H10" s="20">
        <v>84</v>
      </c>
      <c r="I10" s="20">
        <v>39</v>
      </c>
      <c r="J10" s="20">
        <v>6</v>
      </c>
      <c r="K10" s="20">
        <v>4</v>
      </c>
      <c r="L10" s="20">
        <v>2</v>
      </c>
      <c r="M10" s="20">
        <v>10</v>
      </c>
      <c r="N10" s="20">
        <v>32</v>
      </c>
      <c r="O10" s="20">
        <v>23</v>
      </c>
      <c r="P10" s="20">
        <v>20</v>
      </c>
      <c r="Q10" s="21">
        <v>79</v>
      </c>
    </row>
    <row r="11" spans="1:17" ht="13.5" customHeight="1">
      <c r="A11" s="24">
        <v>20</v>
      </c>
      <c r="B11" s="19">
        <v>495</v>
      </c>
      <c r="C11" s="20">
        <v>0</v>
      </c>
      <c r="D11" s="20">
        <v>145</v>
      </c>
      <c r="E11" s="20">
        <v>5</v>
      </c>
      <c r="F11" s="20">
        <v>5</v>
      </c>
      <c r="G11" s="20">
        <v>71</v>
      </c>
      <c r="H11" s="20">
        <v>62</v>
      </c>
      <c r="I11" s="20">
        <v>31</v>
      </c>
      <c r="J11" s="20">
        <v>8</v>
      </c>
      <c r="K11" s="20">
        <v>1</v>
      </c>
      <c r="L11" s="20">
        <v>11</v>
      </c>
      <c r="M11" s="20">
        <v>9</v>
      </c>
      <c r="N11" s="20">
        <v>24</v>
      </c>
      <c r="O11" s="20">
        <v>16</v>
      </c>
      <c r="P11" s="20">
        <v>11</v>
      </c>
      <c r="Q11" s="21">
        <v>96</v>
      </c>
    </row>
    <row r="12" spans="1:17" ht="13.5" customHeight="1">
      <c r="A12" s="24">
        <v>21</v>
      </c>
      <c r="B12" s="19">
        <v>538</v>
      </c>
      <c r="C12" s="20">
        <v>2</v>
      </c>
      <c r="D12" s="20">
        <v>165</v>
      </c>
      <c r="E12" s="20">
        <v>11</v>
      </c>
      <c r="F12" s="20">
        <v>3</v>
      </c>
      <c r="G12" s="20">
        <v>76</v>
      </c>
      <c r="H12" s="20">
        <v>59</v>
      </c>
      <c r="I12" s="20">
        <v>58</v>
      </c>
      <c r="J12" s="20">
        <v>6</v>
      </c>
      <c r="K12" s="20">
        <v>1</v>
      </c>
      <c r="L12" s="20">
        <v>11</v>
      </c>
      <c r="M12" s="20">
        <v>11</v>
      </c>
      <c r="N12" s="20">
        <v>28</v>
      </c>
      <c r="O12" s="20">
        <v>20</v>
      </c>
      <c r="P12" s="20">
        <v>20</v>
      </c>
      <c r="Q12" s="21">
        <v>67</v>
      </c>
    </row>
    <row r="13" spans="1:17" ht="13.5" customHeight="1">
      <c r="A13" s="24">
        <v>22</v>
      </c>
      <c r="B13" s="19">
        <v>601</v>
      </c>
      <c r="C13" s="20">
        <v>1</v>
      </c>
      <c r="D13" s="20">
        <v>175</v>
      </c>
      <c r="E13" s="20">
        <v>15</v>
      </c>
      <c r="F13" s="20">
        <v>4</v>
      </c>
      <c r="G13" s="20">
        <v>79</v>
      </c>
      <c r="H13" s="20">
        <v>68</v>
      </c>
      <c r="I13" s="20">
        <v>53</v>
      </c>
      <c r="J13" s="20">
        <v>10</v>
      </c>
      <c r="K13" s="20">
        <v>2</v>
      </c>
      <c r="L13" s="20">
        <v>10</v>
      </c>
      <c r="M13" s="20">
        <v>14</v>
      </c>
      <c r="N13" s="20">
        <v>43</v>
      </c>
      <c r="O13" s="20">
        <v>15</v>
      </c>
      <c r="P13" s="20">
        <v>17</v>
      </c>
      <c r="Q13" s="21">
        <v>95</v>
      </c>
    </row>
    <row r="14" spans="1:17" ht="13.5" customHeight="1">
      <c r="A14" s="24">
        <v>23</v>
      </c>
      <c r="B14" s="19">
        <v>588</v>
      </c>
      <c r="C14" s="20">
        <v>0</v>
      </c>
      <c r="D14" s="20">
        <v>170</v>
      </c>
      <c r="E14" s="20">
        <v>6</v>
      </c>
      <c r="F14" s="20">
        <v>2</v>
      </c>
      <c r="G14" s="20">
        <v>93</v>
      </c>
      <c r="H14" s="20">
        <v>59</v>
      </c>
      <c r="I14" s="20">
        <v>46</v>
      </c>
      <c r="J14" s="20">
        <v>8</v>
      </c>
      <c r="K14" s="20" t="s">
        <v>8</v>
      </c>
      <c r="L14" s="20">
        <v>4</v>
      </c>
      <c r="M14" s="20">
        <v>17</v>
      </c>
      <c r="N14" s="20">
        <v>37</v>
      </c>
      <c r="O14" s="20">
        <v>15</v>
      </c>
      <c r="P14" s="20">
        <v>16</v>
      </c>
      <c r="Q14" s="21">
        <v>115</v>
      </c>
    </row>
    <row r="15" spans="1:17" ht="13.5" customHeight="1">
      <c r="A15" s="24">
        <v>24</v>
      </c>
      <c r="B15" s="19">
        <v>639</v>
      </c>
      <c r="C15" s="20">
        <v>1</v>
      </c>
      <c r="D15" s="20">
        <v>171</v>
      </c>
      <c r="E15" s="20">
        <v>4</v>
      </c>
      <c r="F15" s="20">
        <v>2</v>
      </c>
      <c r="G15" s="20">
        <v>97</v>
      </c>
      <c r="H15" s="20">
        <v>76</v>
      </c>
      <c r="I15" s="20">
        <v>55</v>
      </c>
      <c r="J15" s="20">
        <v>11</v>
      </c>
      <c r="K15" s="20">
        <v>1</v>
      </c>
      <c r="L15" s="20">
        <v>5</v>
      </c>
      <c r="M15" s="20">
        <v>12</v>
      </c>
      <c r="N15" s="20">
        <v>39</v>
      </c>
      <c r="O15" s="20">
        <v>23</v>
      </c>
      <c r="P15" s="20">
        <v>11</v>
      </c>
      <c r="Q15" s="21">
        <v>131</v>
      </c>
    </row>
    <row r="16" spans="1:17" ht="13.5" customHeight="1">
      <c r="A16" s="24">
        <v>25</v>
      </c>
      <c r="B16" s="83">
        <v>570</v>
      </c>
      <c r="C16" s="27">
        <v>2</v>
      </c>
      <c r="D16" s="27">
        <v>160</v>
      </c>
      <c r="E16" s="27">
        <v>8</v>
      </c>
      <c r="F16" s="27">
        <v>4</v>
      </c>
      <c r="G16" s="27">
        <v>88</v>
      </c>
      <c r="H16" s="27">
        <v>70</v>
      </c>
      <c r="I16" s="27">
        <v>43</v>
      </c>
      <c r="J16" s="27">
        <v>10</v>
      </c>
      <c r="K16" s="20" t="s">
        <v>8</v>
      </c>
      <c r="L16" s="20">
        <v>3</v>
      </c>
      <c r="M16" s="27">
        <v>7</v>
      </c>
      <c r="N16" s="27">
        <v>28</v>
      </c>
      <c r="O16" s="27">
        <v>10</v>
      </c>
      <c r="P16" s="27">
        <v>11</v>
      </c>
      <c r="Q16" s="84">
        <v>126</v>
      </c>
    </row>
    <row r="17" spans="1:17" ht="13.5" customHeight="1">
      <c r="A17" s="73">
        <v>26</v>
      </c>
      <c r="B17" s="80">
        <v>558</v>
      </c>
      <c r="C17" s="81">
        <v>2</v>
      </c>
      <c r="D17" s="81">
        <v>172</v>
      </c>
      <c r="E17" s="81">
        <v>6</v>
      </c>
      <c r="F17" s="81">
        <v>2</v>
      </c>
      <c r="G17" s="81">
        <v>102</v>
      </c>
      <c r="H17" s="81">
        <v>49</v>
      </c>
      <c r="I17" s="81">
        <v>44</v>
      </c>
      <c r="J17" s="81">
        <v>9</v>
      </c>
      <c r="K17" s="20" t="s">
        <v>8</v>
      </c>
      <c r="L17" s="81">
        <v>9</v>
      </c>
      <c r="M17" s="81">
        <v>9</v>
      </c>
      <c r="N17" s="81">
        <v>40</v>
      </c>
      <c r="O17" s="81">
        <v>17</v>
      </c>
      <c r="P17" s="81">
        <v>9</v>
      </c>
      <c r="Q17" s="82">
        <v>88</v>
      </c>
    </row>
    <row r="18" spans="1:17" ht="13.5" customHeight="1">
      <c r="A18" s="74">
        <v>27</v>
      </c>
      <c r="B18" s="161">
        <v>582</v>
      </c>
      <c r="C18" s="162">
        <v>1</v>
      </c>
      <c r="D18" s="162">
        <v>160</v>
      </c>
      <c r="E18" s="162">
        <v>3</v>
      </c>
      <c r="F18" s="162">
        <v>2</v>
      </c>
      <c r="G18" s="162">
        <v>89</v>
      </c>
      <c r="H18" s="162">
        <v>62</v>
      </c>
      <c r="I18" s="162">
        <v>44</v>
      </c>
      <c r="J18" s="162">
        <v>7</v>
      </c>
      <c r="K18" s="163">
        <v>1</v>
      </c>
      <c r="L18" s="162">
        <v>10</v>
      </c>
      <c r="M18" s="162">
        <v>10</v>
      </c>
      <c r="N18" s="162">
        <v>61</v>
      </c>
      <c r="O18" s="162">
        <v>17</v>
      </c>
      <c r="P18" s="162">
        <v>10</v>
      </c>
      <c r="Q18" s="164">
        <f>B18-SUM(C18:P18)</f>
        <v>105</v>
      </c>
    </row>
    <row r="19" spans="1:17" ht="15" customHeight="1">
      <c r="A19" s="300" t="s">
        <v>169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</row>
  </sheetData>
  <mergeCells count="19">
    <mergeCell ref="A19:Q19"/>
    <mergeCell ref="O3:O8"/>
    <mergeCell ref="J3:J8"/>
    <mergeCell ref="K3:K8"/>
    <mergeCell ref="A3:A8"/>
    <mergeCell ref="B3:B8"/>
    <mergeCell ref="H3:H8"/>
    <mergeCell ref="N3:N8"/>
    <mergeCell ref="L3:L8"/>
    <mergeCell ref="P3:P8"/>
    <mergeCell ref="C3:C8"/>
    <mergeCell ref="D3:D8"/>
    <mergeCell ref="E3:E8"/>
    <mergeCell ref="I3:I8"/>
    <mergeCell ref="G3:G8"/>
    <mergeCell ref="F3:F8"/>
    <mergeCell ref="M3:M8"/>
    <mergeCell ref="O1:Q2"/>
    <mergeCell ref="Q3:Q8"/>
  </mergeCells>
  <phoneticPr fontId="2"/>
  <pageMargins left="0.74803149606299213" right="0.55118110236220474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Normal="100" zoomScaleSheetLayoutView="50" workbookViewId="0">
      <selection activeCell="K25" sqref="K25"/>
    </sheetView>
  </sheetViews>
  <sheetFormatPr defaultRowHeight="12"/>
  <cols>
    <col min="1" max="1" width="10" style="2" customWidth="1"/>
    <col min="2" max="5" width="9.125" style="2" customWidth="1"/>
    <col min="6" max="8" width="13.125" style="2" customWidth="1"/>
    <col min="9" max="16384" width="9" style="2"/>
  </cols>
  <sheetData>
    <row r="1" spans="1:8" s="149" customFormat="1" ht="22.5" customHeight="1">
      <c r="A1" s="117" t="s">
        <v>217</v>
      </c>
      <c r="B1" s="117"/>
      <c r="C1" s="117"/>
      <c r="D1" s="117"/>
      <c r="E1" s="117"/>
      <c r="F1" s="117"/>
      <c r="G1" s="117"/>
      <c r="H1" s="117"/>
    </row>
    <row r="2" spans="1:8" ht="3.75" customHeight="1">
      <c r="A2" s="204"/>
      <c r="B2" s="205"/>
      <c r="C2" s="205"/>
      <c r="D2" s="205"/>
      <c r="E2" s="205"/>
      <c r="F2" s="205"/>
      <c r="G2" s="205"/>
      <c r="H2" s="205"/>
    </row>
    <row r="3" spans="1:8" ht="13.5" customHeight="1">
      <c r="A3" s="229" t="s">
        <v>185</v>
      </c>
      <c r="B3" s="249" t="s">
        <v>175</v>
      </c>
      <c r="C3" s="247"/>
      <c r="D3" s="247"/>
      <c r="E3" s="247"/>
      <c r="F3" s="247"/>
      <c r="G3" s="247"/>
      <c r="H3" s="248"/>
    </row>
    <row r="4" spans="1:8" ht="40.5" customHeight="1">
      <c r="A4" s="281"/>
      <c r="B4" s="88" t="s">
        <v>146</v>
      </c>
      <c r="C4" s="89" t="s">
        <v>147</v>
      </c>
      <c r="D4" s="90" t="s">
        <v>101</v>
      </c>
      <c r="E4" s="90" t="s">
        <v>24</v>
      </c>
      <c r="F4" s="90" t="s">
        <v>102</v>
      </c>
      <c r="G4" s="90" t="s">
        <v>103</v>
      </c>
      <c r="H4" s="91" t="s">
        <v>104</v>
      </c>
    </row>
    <row r="5" spans="1:8" ht="13.5" customHeight="1">
      <c r="A5" s="230"/>
      <c r="B5" s="85" t="s">
        <v>105</v>
      </c>
      <c r="C5" s="86" t="s">
        <v>105</v>
      </c>
      <c r="D5" s="86" t="s">
        <v>105</v>
      </c>
      <c r="E5" s="86" t="s">
        <v>106</v>
      </c>
      <c r="F5" s="86" t="s">
        <v>107</v>
      </c>
      <c r="G5" s="86" t="s">
        <v>107</v>
      </c>
      <c r="H5" s="87" t="s">
        <v>107</v>
      </c>
    </row>
    <row r="6" spans="1:8" ht="13.5" customHeight="1">
      <c r="A6" s="35">
        <v>20</v>
      </c>
      <c r="B6" s="33">
        <v>6652</v>
      </c>
      <c r="C6" s="17">
        <v>259</v>
      </c>
      <c r="D6" s="29">
        <v>6911</v>
      </c>
      <c r="E6" s="29">
        <v>195005</v>
      </c>
      <c r="F6" s="29">
        <v>4832557859</v>
      </c>
      <c r="G6" s="29">
        <v>4360971143</v>
      </c>
      <c r="H6" s="36">
        <v>471586716</v>
      </c>
    </row>
    <row r="7" spans="1:8" ht="13.5" customHeight="1">
      <c r="A7" s="24">
        <v>21</v>
      </c>
      <c r="B7" s="34">
        <v>6809</v>
      </c>
      <c r="C7" s="20">
        <v>216</v>
      </c>
      <c r="D7" s="26">
        <v>7025</v>
      </c>
      <c r="E7" s="26">
        <v>201930</v>
      </c>
      <c r="F7" s="26">
        <v>5121849722</v>
      </c>
      <c r="G7" s="26">
        <v>4622970673</v>
      </c>
      <c r="H7" s="37">
        <v>498879049</v>
      </c>
    </row>
    <row r="8" spans="1:8" ht="13.5" customHeight="1">
      <c r="A8" s="24">
        <v>22</v>
      </c>
      <c r="B8" s="34">
        <v>6935</v>
      </c>
      <c r="C8" s="20">
        <v>186</v>
      </c>
      <c r="D8" s="26">
        <v>7121</v>
      </c>
      <c r="E8" s="26">
        <v>202524</v>
      </c>
      <c r="F8" s="26">
        <v>5240799878</v>
      </c>
      <c r="G8" s="26">
        <v>4736860531</v>
      </c>
      <c r="H8" s="37">
        <v>503939347</v>
      </c>
    </row>
    <row r="9" spans="1:8" ht="13.5" customHeight="1">
      <c r="A9" s="24">
        <v>23</v>
      </c>
      <c r="B9" s="34">
        <v>7038</v>
      </c>
      <c r="C9" s="20">
        <v>164</v>
      </c>
      <c r="D9" s="26">
        <v>7202</v>
      </c>
      <c r="E9" s="26">
        <v>206818</v>
      </c>
      <c r="F9" s="26">
        <v>5274574763</v>
      </c>
      <c r="G9" s="26">
        <v>4772405032</v>
      </c>
      <c r="H9" s="37">
        <v>502169731</v>
      </c>
    </row>
    <row r="10" spans="1:8" ht="13.5" customHeight="1">
      <c r="A10" s="24">
        <v>24</v>
      </c>
      <c r="B10" s="34">
        <v>7129</v>
      </c>
      <c r="C10" s="20">
        <v>130</v>
      </c>
      <c r="D10" s="26">
        <v>7259</v>
      </c>
      <c r="E10" s="26">
        <v>212236</v>
      </c>
      <c r="F10" s="26">
        <v>5531841816</v>
      </c>
      <c r="G10" s="26">
        <v>5026038390</v>
      </c>
      <c r="H10" s="37">
        <v>505803426</v>
      </c>
    </row>
    <row r="11" spans="1:8" ht="13.5" customHeight="1">
      <c r="A11" s="24">
        <v>25</v>
      </c>
      <c r="B11" s="34">
        <v>7279</v>
      </c>
      <c r="C11" s="20">
        <v>104</v>
      </c>
      <c r="D11" s="26">
        <v>7383</v>
      </c>
      <c r="E11" s="26">
        <v>220583</v>
      </c>
      <c r="F11" s="26">
        <v>5586450786</v>
      </c>
      <c r="G11" s="26">
        <v>5070501141</v>
      </c>
      <c r="H11" s="37">
        <v>515949645</v>
      </c>
    </row>
    <row r="12" spans="1:8" ht="13.5" customHeight="1">
      <c r="A12" s="24">
        <v>26</v>
      </c>
      <c r="B12" s="34">
        <v>7380</v>
      </c>
      <c r="C12" s="20">
        <v>85</v>
      </c>
      <c r="D12" s="26">
        <v>7465</v>
      </c>
      <c r="E12" s="26">
        <v>230205</v>
      </c>
      <c r="F12" s="26">
        <v>5882701824</v>
      </c>
      <c r="G12" s="26">
        <v>5348827575</v>
      </c>
      <c r="H12" s="37">
        <v>533874249</v>
      </c>
    </row>
    <row r="13" spans="1:8" ht="13.5" customHeight="1">
      <c r="A13" s="24">
        <v>27</v>
      </c>
      <c r="B13" s="34">
        <v>7552</v>
      </c>
      <c r="C13" s="20">
        <v>63</v>
      </c>
      <c r="D13" s="26">
        <v>7615</v>
      </c>
      <c r="E13" s="26">
        <v>236928</v>
      </c>
      <c r="F13" s="26">
        <v>6336276917</v>
      </c>
      <c r="G13" s="26">
        <v>5776795976</v>
      </c>
      <c r="H13" s="37">
        <v>559480941</v>
      </c>
    </row>
    <row r="14" spans="1:8" ht="13.5" customHeight="1">
      <c r="A14" s="24">
        <v>28</v>
      </c>
      <c r="B14" s="34">
        <v>7753</v>
      </c>
      <c r="C14" s="20">
        <v>54</v>
      </c>
      <c r="D14" s="26">
        <v>7807</v>
      </c>
      <c r="E14" s="26">
        <v>242106</v>
      </c>
      <c r="F14" s="26">
        <v>6443145530</v>
      </c>
      <c r="G14" s="26">
        <v>5874267332</v>
      </c>
      <c r="H14" s="37">
        <v>568878198</v>
      </c>
    </row>
    <row r="15" spans="1:8" ht="13.5" customHeight="1">
      <c r="A15" s="145">
        <v>29</v>
      </c>
      <c r="B15" s="154">
        <v>7946</v>
      </c>
      <c r="C15" s="157">
        <v>52</v>
      </c>
      <c r="D15" s="155">
        <v>7998</v>
      </c>
      <c r="E15" s="155">
        <v>254164</v>
      </c>
      <c r="F15" s="155">
        <v>6641608106</v>
      </c>
      <c r="G15" s="155">
        <v>6037579272</v>
      </c>
      <c r="H15" s="158">
        <v>604028834</v>
      </c>
    </row>
    <row r="16" spans="1:8" ht="15" customHeight="1">
      <c r="A16" s="5"/>
      <c r="B16" s="6"/>
      <c r="C16" s="4"/>
      <c r="D16" s="6"/>
      <c r="E16" s="6"/>
      <c r="F16" s="6"/>
      <c r="G16" s="6"/>
      <c r="H16" s="6"/>
    </row>
    <row r="17" spans="1:8" ht="13.5" customHeight="1">
      <c r="A17" s="229" t="s">
        <v>185</v>
      </c>
      <c r="B17" s="249" t="s">
        <v>100</v>
      </c>
      <c r="C17" s="247"/>
      <c r="D17" s="248"/>
    </row>
    <row r="18" spans="1:8" ht="27" customHeight="1">
      <c r="A18" s="281"/>
      <c r="B18" s="88" t="s">
        <v>109</v>
      </c>
      <c r="C18" s="90" t="s">
        <v>110</v>
      </c>
      <c r="D18" s="105" t="s">
        <v>108</v>
      </c>
    </row>
    <row r="19" spans="1:8" ht="13.5" customHeight="1">
      <c r="A19" s="230"/>
      <c r="B19" s="85" t="s">
        <v>107</v>
      </c>
      <c r="C19" s="86" t="s">
        <v>107</v>
      </c>
      <c r="D19" s="106" t="s">
        <v>154</v>
      </c>
    </row>
    <row r="20" spans="1:8" ht="13.5" customHeight="1">
      <c r="A20" s="35">
        <v>20</v>
      </c>
      <c r="B20" s="33">
        <v>698553</v>
      </c>
      <c r="C20" s="29">
        <v>24782</v>
      </c>
      <c r="D20" s="92">
        <v>2825.3</v>
      </c>
    </row>
    <row r="21" spans="1:8" ht="13.5" customHeight="1">
      <c r="A21" s="24">
        <v>21</v>
      </c>
      <c r="B21" s="34">
        <v>729089</v>
      </c>
      <c r="C21" s="26">
        <v>25364</v>
      </c>
      <c r="D21" s="93">
        <v>2874.4</v>
      </c>
    </row>
    <row r="22" spans="1:8" ht="13.5" customHeight="1">
      <c r="A22" s="24">
        <v>22</v>
      </c>
      <c r="B22" s="34">
        <v>735964</v>
      </c>
      <c r="C22" s="26">
        <v>25877</v>
      </c>
      <c r="D22" s="93">
        <v>2844</v>
      </c>
    </row>
    <row r="23" spans="1:8" ht="13.5" customHeight="1">
      <c r="A23" s="24">
        <v>23</v>
      </c>
      <c r="B23" s="34">
        <v>732376</v>
      </c>
      <c r="C23" s="26">
        <v>25503</v>
      </c>
      <c r="D23" s="93">
        <v>2871.7</v>
      </c>
    </row>
    <row r="24" spans="1:8" ht="13.5" customHeight="1">
      <c r="A24" s="24">
        <v>24</v>
      </c>
      <c r="B24" s="34">
        <v>762067</v>
      </c>
      <c r="C24" s="26">
        <v>26065</v>
      </c>
      <c r="D24" s="93">
        <v>2923.8</v>
      </c>
    </row>
    <row r="25" spans="1:8" ht="13.5" customHeight="1">
      <c r="A25" s="24">
        <v>25</v>
      </c>
      <c r="B25" s="34">
        <v>756664</v>
      </c>
      <c r="C25" s="26">
        <v>25326</v>
      </c>
      <c r="D25" s="93">
        <v>2987.7</v>
      </c>
    </row>
    <row r="26" spans="1:8" ht="13.5" customHeight="1">
      <c r="A26" s="24">
        <v>26</v>
      </c>
      <c r="B26" s="34">
        <v>788038</v>
      </c>
      <c r="C26" s="26">
        <v>25554</v>
      </c>
      <c r="D26" s="93">
        <v>3083.8</v>
      </c>
    </row>
    <row r="27" spans="1:8" ht="13.5" customHeight="1">
      <c r="A27" s="24">
        <v>27</v>
      </c>
      <c r="B27" s="34">
        <v>832078</v>
      </c>
      <c r="C27" s="26">
        <v>26743</v>
      </c>
      <c r="D27" s="93">
        <v>3111.3</v>
      </c>
    </row>
    <row r="28" spans="1:8" ht="13.5" customHeight="1">
      <c r="A28" s="24">
        <v>28</v>
      </c>
      <c r="B28" s="34">
        <v>825304</v>
      </c>
      <c r="C28" s="26">
        <v>26613</v>
      </c>
      <c r="D28" s="93">
        <v>3101.1</v>
      </c>
    </row>
    <row r="29" spans="1:8" ht="13.5" customHeight="1">
      <c r="A29" s="145">
        <v>29</v>
      </c>
      <c r="B29" s="154">
        <v>830409</v>
      </c>
      <c r="C29" s="155">
        <v>26131</v>
      </c>
      <c r="D29" s="159">
        <v>3131.6</v>
      </c>
    </row>
    <row r="30" spans="1:8">
      <c r="A30" s="133" t="s">
        <v>227</v>
      </c>
    </row>
    <row r="31" spans="1:8" ht="11.25" customHeight="1">
      <c r="A31" s="133" t="s">
        <v>228</v>
      </c>
    </row>
    <row r="32" spans="1:8">
      <c r="A32" s="160"/>
      <c r="H32" s="14" t="s">
        <v>162</v>
      </c>
    </row>
  </sheetData>
  <sheetProtection selectLockedCells="1"/>
  <mergeCells count="4">
    <mergeCell ref="A3:A5"/>
    <mergeCell ref="A17:A19"/>
    <mergeCell ref="B17:D17"/>
    <mergeCell ref="B3:H3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Normal="100" zoomScaleSheetLayoutView="50" workbookViewId="0"/>
  </sheetViews>
  <sheetFormatPr defaultRowHeight="13.5"/>
  <cols>
    <col min="1" max="1" width="10" style="200" customWidth="1"/>
    <col min="2" max="4" width="7.625" style="200" customWidth="1"/>
    <col min="5" max="9" width="8.625" style="200" customWidth="1"/>
    <col min="10" max="10" width="11" style="200" customWidth="1"/>
    <col min="11" max="16384" width="9" style="200"/>
  </cols>
  <sheetData>
    <row r="1" spans="1:12" s="194" customFormat="1" ht="22.5" customHeight="1">
      <c r="A1" s="117" t="s">
        <v>196</v>
      </c>
      <c r="I1" s="225" t="s">
        <v>229</v>
      </c>
      <c r="J1" s="225"/>
    </row>
    <row r="2" spans="1:12" s="194" customFormat="1" ht="3.75" customHeight="1">
      <c r="A2" s="117"/>
      <c r="I2" s="226"/>
      <c r="J2" s="226"/>
    </row>
    <row r="3" spans="1:12" ht="13.5" customHeight="1">
      <c r="A3" s="229" t="s">
        <v>186</v>
      </c>
      <c r="B3" s="231" t="s">
        <v>187</v>
      </c>
      <c r="C3" s="227" t="s">
        <v>188</v>
      </c>
      <c r="D3" s="227" t="s">
        <v>0</v>
      </c>
      <c r="E3" s="227" t="s">
        <v>1</v>
      </c>
      <c r="F3" s="227"/>
      <c r="G3" s="227"/>
      <c r="H3" s="227"/>
      <c r="I3" s="227"/>
      <c r="J3" s="228"/>
    </row>
    <row r="4" spans="1:12" ht="13.5" customHeight="1">
      <c r="A4" s="230"/>
      <c r="B4" s="232"/>
      <c r="C4" s="233"/>
      <c r="D4" s="233"/>
      <c r="E4" s="144" t="s">
        <v>2</v>
      </c>
      <c r="F4" s="144" t="s">
        <v>3</v>
      </c>
      <c r="G4" s="144" t="s">
        <v>4</v>
      </c>
      <c r="H4" s="144" t="s">
        <v>5</v>
      </c>
      <c r="I4" s="144" t="s">
        <v>6</v>
      </c>
      <c r="J4" s="148" t="s">
        <v>7</v>
      </c>
    </row>
    <row r="5" spans="1:12" ht="13.5" customHeight="1">
      <c r="A5" s="109" t="s">
        <v>233</v>
      </c>
      <c r="B5" s="16">
        <v>112</v>
      </c>
      <c r="C5" s="17">
        <v>131</v>
      </c>
      <c r="D5" s="22">
        <v>2.5</v>
      </c>
      <c r="E5" s="17">
        <v>115</v>
      </c>
      <c r="F5" s="17">
        <v>87</v>
      </c>
      <c r="G5" s="17">
        <v>3</v>
      </c>
      <c r="H5" s="17">
        <v>16</v>
      </c>
      <c r="I5" s="17">
        <v>123</v>
      </c>
      <c r="J5" s="18">
        <v>6</v>
      </c>
      <c r="L5" s="116"/>
    </row>
    <row r="6" spans="1:12" ht="13.5" customHeight="1">
      <c r="A6" s="24">
        <v>21</v>
      </c>
      <c r="B6" s="19">
        <v>132</v>
      </c>
      <c r="C6" s="20">
        <v>166</v>
      </c>
      <c r="D6" s="23">
        <v>3.2</v>
      </c>
      <c r="E6" s="20">
        <v>150</v>
      </c>
      <c r="F6" s="20">
        <v>118</v>
      </c>
      <c r="G6" s="20">
        <v>6</v>
      </c>
      <c r="H6" s="20">
        <v>22</v>
      </c>
      <c r="I6" s="20">
        <v>129</v>
      </c>
      <c r="J6" s="21">
        <v>10</v>
      </c>
    </row>
    <row r="7" spans="1:12" ht="13.5" customHeight="1">
      <c r="A7" s="24">
        <v>22</v>
      </c>
      <c r="B7" s="19">
        <v>161</v>
      </c>
      <c r="C7" s="20">
        <v>211</v>
      </c>
      <c r="D7" s="23">
        <v>4</v>
      </c>
      <c r="E7" s="20">
        <v>195</v>
      </c>
      <c r="F7" s="20">
        <v>144</v>
      </c>
      <c r="G7" s="20">
        <v>13</v>
      </c>
      <c r="H7" s="20">
        <v>19</v>
      </c>
      <c r="I7" s="20">
        <v>170</v>
      </c>
      <c r="J7" s="21">
        <v>6</v>
      </c>
    </row>
    <row r="8" spans="1:12" ht="13.5" customHeight="1">
      <c r="A8" s="24">
        <v>23</v>
      </c>
      <c r="B8" s="19">
        <v>171</v>
      </c>
      <c r="C8" s="20">
        <v>239</v>
      </c>
      <c r="D8" s="23">
        <v>4.5999999999999996</v>
      </c>
      <c r="E8" s="20">
        <v>201</v>
      </c>
      <c r="F8" s="20">
        <v>171</v>
      </c>
      <c r="G8" s="20">
        <v>13</v>
      </c>
      <c r="H8" s="20">
        <v>23</v>
      </c>
      <c r="I8" s="20">
        <v>201</v>
      </c>
      <c r="J8" s="21">
        <v>7</v>
      </c>
    </row>
    <row r="9" spans="1:12" ht="13.5" customHeight="1">
      <c r="A9" s="24">
        <v>24</v>
      </c>
      <c r="B9" s="19">
        <v>191</v>
      </c>
      <c r="C9" s="20">
        <v>280</v>
      </c>
      <c r="D9" s="23">
        <v>5.4</v>
      </c>
      <c r="E9" s="20">
        <v>261</v>
      </c>
      <c r="F9" s="20">
        <v>217</v>
      </c>
      <c r="G9" s="20">
        <v>24</v>
      </c>
      <c r="H9" s="20">
        <v>25</v>
      </c>
      <c r="I9" s="20">
        <v>241</v>
      </c>
      <c r="J9" s="21">
        <v>10</v>
      </c>
    </row>
    <row r="10" spans="1:12" ht="13.5" customHeight="1">
      <c r="A10" s="24">
        <v>25</v>
      </c>
      <c r="B10" s="19">
        <v>191</v>
      </c>
      <c r="C10" s="20">
        <v>274</v>
      </c>
      <c r="D10" s="23">
        <v>5.3</v>
      </c>
      <c r="E10" s="20">
        <v>253</v>
      </c>
      <c r="F10" s="20">
        <v>216</v>
      </c>
      <c r="G10" s="20">
        <v>22</v>
      </c>
      <c r="H10" s="20">
        <v>24</v>
      </c>
      <c r="I10" s="20">
        <v>236</v>
      </c>
      <c r="J10" s="21">
        <v>5</v>
      </c>
    </row>
    <row r="11" spans="1:12" ht="13.5" customHeight="1">
      <c r="A11" s="24">
        <v>26</v>
      </c>
      <c r="B11" s="19">
        <v>187</v>
      </c>
      <c r="C11" s="20">
        <v>267</v>
      </c>
      <c r="D11" s="23">
        <v>5.2</v>
      </c>
      <c r="E11" s="20">
        <v>246</v>
      </c>
      <c r="F11" s="20">
        <v>215</v>
      </c>
      <c r="G11" s="20">
        <v>24</v>
      </c>
      <c r="H11" s="20">
        <v>22</v>
      </c>
      <c r="I11" s="20">
        <v>223</v>
      </c>
      <c r="J11" s="21">
        <v>3</v>
      </c>
    </row>
    <row r="12" spans="1:12" ht="13.5" customHeight="1">
      <c r="A12" s="24">
        <v>27</v>
      </c>
      <c r="B12" s="19">
        <v>198</v>
      </c>
      <c r="C12" s="20">
        <v>284</v>
      </c>
      <c r="D12" s="23">
        <v>5.5</v>
      </c>
      <c r="E12" s="20">
        <v>245</v>
      </c>
      <c r="F12" s="20">
        <v>220</v>
      </c>
      <c r="G12" s="20">
        <v>25</v>
      </c>
      <c r="H12" s="20">
        <v>24</v>
      </c>
      <c r="I12" s="20">
        <v>224</v>
      </c>
      <c r="J12" s="21">
        <v>4</v>
      </c>
    </row>
    <row r="13" spans="1:12" ht="13.5" customHeight="1">
      <c r="A13" s="24">
        <v>28</v>
      </c>
      <c r="B13" s="19">
        <v>186</v>
      </c>
      <c r="C13" s="20">
        <v>264</v>
      </c>
      <c r="D13" s="23">
        <v>5.2</v>
      </c>
      <c r="E13" s="20">
        <v>227</v>
      </c>
      <c r="F13" s="20">
        <v>213</v>
      </c>
      <c r="G13" s="20">
        <v>22</v>
      </c>
      <c r="H13" s="20">
        <v>20</v>
      </c>
      <c r="I13" s="20">
        <v>205</v>
      </c>
      <c r="J13" s="21">
        <v>10</v>
      </c>
    </row>
    <row r="14" spans="1:12" ht="13.5" customHeight="1">
      <c r="A14" s="145">
        <v>29</v>
      </c>
      <c r="B14" s="170">
        <v>169</v>
      </c>
      <c r="C14" s="157">
        <v>227</v>
      </c>
      <c r="D14" s="183">
        <v>4.5</v>
      </c>
      <c r="E14" s="157">
        <v>198</v>
      </c>
      <c r="F14" s="157">
        <v>186</v>
      </c>
      <c r="G14" s="157">
        <v>13</v>
      </c>
      <c r="H14" s="157">
        <v>28</v>
      </c>
      <c r="I14" s="157">
        <v>186</v>
      </c>
      <c r="J14" s="156">
        <v>9</v>
      </c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14" t="s">
        <v>161</v>
      </c>
    </row>
  </sheetData>
  <sheetProtection selectLockedCells="1"/>
  <mergeCells count="6">
    <mergeCell ref="I1:J2"/>
    <mergeCell ref="E3:J3"/>
    <mergeCell ref="A3:A4"/>
    <mergeCell ref="B3:B4"/>
    <mergeCell ref="C3:C4"/>
    <mergeCell ref="D3:D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zoomScaleSheetLayoutView="50" workbookViewId="0">
      <selection activeCell="K25" sqref="K25"/>
    </sheetView>
  </sheetViews>
  <sheetFormatPr defaultRowHeight="13.5"/>
  <cols>
    <col min="1" max="1" width="10" style="200" customWidth="1"/>
    <col min="2" max="8" width="11.125" style="200" customWidth="1"/>
    <col min="9" max="16384" width="9" style="200"/>
  </cols>
  <sheetData>
    <row r="1" spans="1:8" s="117" customFormat="1" ht="22.5" customHeight="1">
      <c r="A1" s="117" t="s">
        <v>213</v>
      </c>
      <c r="G1" s="225" t="s">
        <v>141</v>
      </c>
      <c r="H1" s="225"/>
    </row>
    <row r="2" spans="1:8" ht="3.75" customHeight="1">
      <c r="B2" s="146"/>
      <c r="C2" s="146"/>
      <c r="D2" s="146"/>
      <c r="E2" s="146"/>
      <c r="F2" s="146"/>
      <c r="G2" s="226"/>
      <c r="H2" s="226"/>
    </row>
    <row r="3" spans="1:8" ht="13.5" customHeight="1">
      <c r="A3" s="229" t="s">
        <v>185</v>
      </c>
      <c r="B3" s="309" t="s">
        <v>191</v>
      </c>
      <c r="C3" s="247" t="s">
        <v>111</v>
      </c>
      <c r="D3" s="247"/>
      <c r="E3" s="311" t="s">
        <v>190</v>
      </c>
      <c r="F3" s="247" t="s">
        <v>112</v>
      </c>
      <c r="G3" s="252"/>
      <c r="H3" s="248"/>
    </row>
    <row r="4" spans="1:8" ht="27" customHeight="1">
      <c r="A4" s="230"/>
      <c r="B4" s="310"/>
      <c r="C4" s="144" t="s">
        <v>113</v>
      </c>
      <c r="D4" s="144" t="s">
        <v>114</v>
      </c>
      <c r="E4" s="312"/>
      <c r="F4" s="140" t="s">
        <v>115</v>
      </c>
      <c r="G4" s="140" t="s">
        <v>194</v>
      </c>
      <c r="H4" s="15" t="s">
        <v>116</v>
      </c>
    </row>
    <row r="5" spans="1:8" ht="13.5" customHeight="1">
      <c r="A5" s="35" t="s">
        <v>234</v>
      </c>
      <c r="B5" s="33">
        <v>9240</v>
      </c>
      <c r="C5" s="29">
        <v>6665</v>
      </c>
      <c r="D5" s="29">
        <v>6764</v>
      </c>
      <c r="E5" s="29">
        <v>1826</v>
      </c>
      <c r="F5" s="48">
        <v>1144</v>
      </c>
      <c r="G5" s="48">
        <v>110</v>
      </c>
      <c r="H5" s="18">
        <v>395</v>
      </c>
    </row>
    <row r="6" spans="1:8" ht="13.5" customHeight="1">
      <c r="A6" s="110">
        <v>21</v>
      </c>
      <c r="B6" s="34">
        <v>9471</v>
      </c>
      <c r="C6" s="26">
        <v>6826</v>
      </c>
      <c r="D6" s="26">
        <v>6928</v>
      </c>
      <c r="E6" s="26">
        <v>1842</v>
      </c>
      <c r="F6" s="50">
        <v>1143</v>
      </c>
      <c r="G6" s="50">
        <v>113</v>
      </c>
      <c r="H6" s="21">
        <v>411</v>
      </c>
    </row>
    <row r="7" spans="1:8" ht="13.5" customHeight="1">
      <c r="A7" s="110">
        <v>22</v>
      </c>
      <c r="B7" s="34">
        <v>9534</v>
      </c>
      <c r="C7" s="26">
        <v>6700</v>
      </c>
      <c r="D7" s="26">
        <v>7070</v>
      </c>
      <c r="E7" s="26">
        <v>1877</v>
      </c>
      <c r="F7" s="50">
        <v>1202</v>
      </c>
      <c r="G7" s="50">
        <v>119</v>
      </c>
      <c r="H7" s="21">
        <v>416</v>
      </c>
    </row>
    <row r="8" spans="1:8" ht="13.5" customHeight="1">
      <c r="A8" s="110">
        <v>23</v>
      </c>
      <c r="B8" s="34">
        <v>9700</v>
      </c>
      <c r="C8" s="26">
        <v>6927</v>
      </c>
      <c r="D8" s="26">
        <v>7121</v>
      </c>
      <c r="E8" s="26">
        <v>1922</v>
      </c>
      <c r="F8" s="50">
        <v>1232</v>
      </c>
      <c r="G8" s="50">
        <v>122</v>
      </c>
      <c r="H8" s="21">
        <v>403</v>
      </c>
    </row>
    <row r="9" spans="1:8" ht="13.5" customHeight="1">
      <c r="A9" s="110">
        <v>24</v>
      </c>
      <c r="B9" s="34">
        <v>9997</v>
      </c>
      <c r="C9" s="26">
        <v>7231</v>
      </c>
      <c r="D9" s="26">
        <v>7269</v>
      </c>
      <c r="E9" s="26">
        <v>2027</v>
      </c>
      <c r="F9" s="50">
        <v>1301</v>
      </c>
      <c r="G9" s="50">
        <v>138</v>
      </c>
      <c r="H9" s="21">
        <v>429</v>
      </c>
    </row>
    <row r="10" spans="1:8" ht="13.5" customHeight="1">
      <c r="A10" s="110">
        <v>25</v>
      </c>
      <c r="B10" s="34">
        <v>10199</v>
      </c>
      <c r="C10" s="26">
        <v>7495</v>
      </c>
      <c r="D10" s="26">
        <v>7394</v>
      </c>
      <c r="E10" s="26">
        <v>2094</v>
      </c>
      <c r="F10" s="50">
        <v>1349</v>
      </c>
      <c r="G10" s="50">
        <v>133</v>
      </c>
      <c r="H10" s="21">
        <v>429</v>
      </c>
    </row>
    <row r="11" spans="1:8" ht="13.5" customHeight="1">
      <c r="A11" s="110">
        <v>26</v>
      </c>
      <c r="B11" s="34">
        <v>10456</v>
      </c>
      <c r="C11" s="26">
        <v>7776</v>
      </c>
      <c r="D11" s="26">
        <v>7510</v>
      </c>
      <c r="E11" s="26">
        <v>2160</v>
      </c>
      <c r="F11" s="50">
        <v>1387</v>
      </c>
      <c r="G11" s="50">
        <v>166</v>
      </c>
      <c r="H11" s="21">
        <v>425</v>
      </c>
    </row>
    <row r="12" spans="1:8" ht="13.5" customHeight="1">
      <c r="A12" s="110">
        <v>27</v>
      </c>
      <c r="B12" s="34">
        <v>10610</v>
      </c>
      <c r="C12" s="26">
        <v>7825</v>
      </c>
      <c r="D12" s="26">
        <v>7749</v>
      </c>
      <c r="E12" s="26">
        <v>2221</v>
      </c>
      <c r="F12" s="50">
        <v>1451</v>
      </c>
      <c r="G12" s="50">
        <v>176</v>
      </c>
      <c r="H12" s="21">
        <v>444</v>
      </c>
    </row>
    <row r="13" spans="1:8" ht="13.5" customHeight="1">
      <c r="A13" s="110">
        <v>28</v>
      </c>
      <c r="B13" s="34">
        <v>10732</v>
      </c>
      <c r="C13" s="26">
        <v>7829</v>
      </c>
      <c r="D13" s="26">
        <v>7930</v>
      </c>
      <c r="E13" s="26">
        <v>2164</v>
      </c>
      <c r="F13" s="50">
        <v>1443</v>
      </c>
      <c r="G13" s="50">
        <v>381</v>
      </c>
      <c r="H13" s="21">
        <v>442</v>
      </c>
    </row>
    <row r="14" spans="1:8" ht="13.5" customHeight="1">
      <c r="A14" s="111">
        <v>29</v>
      </c>
      <c r="B14" s="154">
        <v>10819</v>
      </c>
      <c r="C14" s="155">
        <v>7769</v>
      </c>
      <c r="D14" s="155">
        <v>8115</v>
      </c>
      <c r="E14" s="155">
        <v>2192</v>
      </c>
      <c r="F14" s="155">
        <v>1412</v>
      </c>
      <c r="G14" s="155">
        <v>411</v>
      </c>
      <c r="H14" s="156">
        <v>435</v>
      </c>
    </row>
    <row r="15" spans="1:8" ht="12" customHeight="1">
      <c r="A15" s="135" t="s">
        <v>225</v>
      </c>
      <c r="B15" s="108"/>
      <c r="C15" s="108"/>
      <c r="D15" s="108"/>
      <c r="E15" s="108"/>
      <c r="F15" s="108"/>
      <c r="G15" s="108"/>
      <c r="H15" s="108"/>
    </row>
    <row r="16" spans="1:8">
      <c r="A16" s="2"/>
      <c r="B16" s="2"/>
      <c r="C16" s="2"/>
      <c r="D16" s="2"/>
      <c r="E16" s="2"/>
      <c r="F16" s="308" t="s">
        <v>168</v>
      </c>
      <c r="G16" s="308"/>
      <c r="H16" s="308"/>
    </row>
  </sheetData>
  <sheetProtection selectLockedCells="1"/>
  <mergeCells count="7">
    <mergeCell ref="G1:H2"/>
    <mergeCell ref="F16:H16"/>
    <mergeCell ref="F3:H3"/>
    <mergeCell ref="A3:A4"/>
    <mergeCell ref="B3:B4"/>
    <mergeCell ref="C3:D3"/>
    <mergeCell ref="E3:E4"/>
  </mergeCells>
  <phoneticPr fontId="2"/>
  <pageMargins left="0.75" right="0.75" top="1" bottom="1" header="0.51200000000000001" footer="0.51200000000000001"/>
  <pageSetup paperSize="9" orientation="landscape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Normal="100" zoomScaleSheetLayoutView="50" workbookViewId="0">
      <selection activeCell="G13" sqref="G13"/>
    </sheetView>
  </sheetViews>
  <sheetFormatPr defaultRowHeight="13.5"/>
  <cols>
    <col min="1" max="1" width="10" style="200" customWidth="1"/>
    <col min="2" max="8" width="12" style="200" customWidth="1"/>
    <col min="9" max="16384" width="9" style="200"/>
  </cols>
  <sheetData>
    <row r="1" spans="1:8" s="117" customFormat="1" ht="22.5" customHeight="1">
      <c r="A1" s="117" t="s">
        <v>214</v>
      </c>
      <c r="G1" s="313" t="s">
        <v>219</v>
      </c>
      <c r="H1" s="313"/>
    </row>
    <row r="2" spans="1:8" ht="3.75" customHeight="1">
      <c r="A2" s="128"/>
      <c r="B2" s="128"/>
      <c r="C2" s="128"/>
      <c r="D2" s="128"/>
      <c r="E2" s="128"/>
      <c r="F2" s="128"/>
      <c r="G2" s="226"/>
      <c r="H2" s="226"/>
    </row>
    <row r="3" spans="1:8" ht="27" customHeight="1">
      <c r="A3" s="127" t="s">
        <v>185</v>
      </c>
      <c r="B3" s="123" t="s">
        <v>149</v>
      </c>
      <c r="C3" s="124" t="s">
        <v>152</v>
      </c>
      <c r="D3" s="125" t="s">
        <v>117</v>
      </c>
      <c r="E3" s="124" t="s">
        <v>153</v>
      </c>
      <c r="F3" s="124" t="s">
        <v>150</v>
      </c>
      <c r="G3" s="124" t="s">
        <v>151</v>
      </c>
      <c r="H3" s="126" t="s">
        <v>101</v>
      </c>
    </row>
    <row r="4" spans="1:8" ht="13.5" customHeight="1">
      <c r="A4" s="35">
        <v>20</v>
      </c>
      <c r="B4" s="94">
        <v>2720555209</v>
      </c>
      <c r="C4" s="95">
        <v>111375788</v>
      </c>
      <c r="D4" s="95">
        <v>4031380</v>
      </c>
      <c r="E4" s="95">
        <v>36993004</v>
      </c>
      <c r="F4" s="95" t="s">
        <v>8</v>
      </c>
      <c r="G4" s="95">
        <v>87475890</v>
      </c>
      <c r="H4" s="96">
        <v>2960431271</v>
      </c>
    </row>
    <row r="5" spans="1:8" ht="13.5" customHeight="1">
      <c r="A5" s="24">
        <v>21</v>
      </c>
      <c r="B5" s="97">
        <v>2896620202</v>
      </c>
      <c r="C5" s="98">
        <v>115041604</v>
      </c>
      <c r="D5" s="98">
        <v>3585825</v>
      </c>
      <c r="E5" s="98">
        <v>40813316</v>
      </c>
      <c r="F5" s="98">
        <v>3885793</v>
      </c>
      <c r="G5" s="98">
        <v>90881655</v>
      </c>
      <c r="H5" s="99">
        <v>3150828395</v>
      </c>
    </row>
    <row r="6" spans="1:8" ht="13.5" customHeight="1">
      <c r="A6" s="24">
        <v>22</v>
      </c>
      <c r="B6" s="97">
        <v>2974822899</v>
      </c>
      <c r="C6" s="98">
        <v>132477303</v>
      </c>
      <c r="D6" s="98">
        <v>3199300</v>
      </c>
      <c r="E6" s="98">
        <v>44813665</v>
      </c>
      <c r="F6" s="98">
        <v>6870406</v>
      </c>
      <c r="G6" s="98">
        <v>99238055</v>
      </c>
      <c r="H6" s="99">
        <v>3261421628</v>
      </c>
    </row>
    <row r="7" spans="1:8" ht="13.5" customHeight="1">
      <c r="A7" s="24">
        <v>23</v>
      </c>
      <c r="B7" s="97">
        <v>3040611091</v>
      </c>
      <c r="C7" s="98">
        <v>128628142</v>
      </c>
      <c r="D7" s="98">
        <v>3016800</v>
      </c>
      <c r="E7" s="98">
        <v>46830337</v>
      </c>
      <c r="F7" s="98">
        <v>5331545</v>
      </c>
      <c r="G7" s="98">
        <v>103823800</v>
      </c>
      <c r="H7" s="99">
        <v>3328241715</v>
      </c>
    </row>
    <row r="8" spans="1:8" ht="13.5" customHeight="1">
      <c r="A8" s="24">
        <v>24</v>
      </c>
      <c r="B8" s="97">
        <v>3114059771</v>
      </c>
      <c r="C8" s="98">
        <v>132435266</v>
      </c>
      <c r="D8" s="98">
        <v>3081840</v>
      </c>
      <c r="E8" s="98">
        <v>48623370</v>
      </c>
      <c r="F8" s="98">
        <v>7282633</v>
      </c>
      <c r="G8" s="98">
        <v>107571545</v>
      </c>
      <c r="H8" s="99">
        <v>3413054425</v>
      </c>
    </row>
    <row r="9" spans="1:8" ht="13.5" customHeight="1">
      <c r="A9" s="24">
        <v>25</v>
      </c>
      <c r="B9" s="97">
        <v>3191327998</v>
      </c>
      <c r="C9" s="98">
        <v>139999417</v>
      </c>
      <c r="D9" s="98">
        <v>3247380</v>
      </c>
      <c r="E9" s="98">
        <v>49164155</v>
      </c>
      <c r="F9" s="98">
        <v>5952826</v>
      </c>
      <c r="G9" s="98">
        <v>111739685</v>
      </c>
      <c r="H9" s="99">
        <v>3501431461</v>
      </c>
    </row>
    <row r="10" spans="1:8" ht="13.5" customHeight="1">
      <c r="A10" s="24">
        <v>26</v>
      </c>
      <c r="B10" s="97">
        <v>3288262002</v>
      </c>
      <c r="C10" s="98">
        <v>143999275</v>
      </c>
      <c r="D10" s="98">
        <v>3372240</v>
      </c>
      <c r="E10" s="98">
        <v>53315666</v>
      </c>
      <c r="F10" s="98">
        <v>8177159</v>
      </c>
      <c r="G10" s="98">
        <v>122316936</v>
      </c>
      <c r="H10" s="99">
        <v>3619493278</v>
      </c>
    </row>
    <row r="11" spans="1:8" ht="13.5" customHeight="1">
      <c r="A11" s="24">
        <v>27</v>
      </c>
      <c r="B11" s="97">
        <v>3311530155</v>
      </c>
      <c r="C11" s="98">
        <v>141098738</v>
      </c>
      <c r="D11" s="98">
        <v>3318702</v>
      </c>
      <c r="E11" s="98">
        <v>58612245</v>
      </c>
      <c r="F11" s="98">
        <v>6276122</v>
      </c>
      <c r="G11" s="98">
        <v>132083368</v>
      </c>
      <c r="H11" s="99">
        <v>3652919330</v>
      </c>
    </row>
    <row r="12" spans="1:8" ht="13.5" customHeight="1">
      <c r="A12" s="24">
        <v>28</v>
      </c>
      <c r="B12" s="97">
        <v>3399251065</v>
      </c>
      <c r="C12" s="98">
        <v>138903585</v>
      </c>
      <c r="D12" s="98">
        <v>3436848</v>
      </c>
      <c r="E12" s="98">
        <v>66662207</v>
      </c>
      <c r="F12" s="98">
        <v>8193722</v>
      </c>
      <c r="G12" s="98">
        <v>124428830</v>
      </c>
      <c r="H12" s="99">
        <v>3740876257</v>
      </c>
    </row>
    <row r="13" spans="1:8" ht="13.5" customHeight="1">
      <c r="A13" s="145">
        <v>29</v>
      </c>
      <c r="B13" s="150">
        <v>3555648361</v>
      </c>
      <c r="C13" s="151">
        <v>82609863</v>
      </c>
      <c r="D13" s="151">
        <v>3340278</v>
      </c>
      <c r="E13" s="151">
        <v>70145682</v>
      </c>
      <c r="F13" s="151">
        <v>9928735</v>
      </c>
      <c r="G13" s="151">
        <v>119502880</v>
      </c>
      <c r="H13" s="152">
        <v>3841175799</v>
      </c>
    </row>
    <row r="14" spans="1:8" s="201" customFormat="1" ht="12" customHeight="1">
      <c r="A14" s="133" t="s">
        <v>224</v>
      </c>
      <c r="B14" s="134"/>
      <c r="C14" s="134"/>
      <c r="D14" s="134"/>
      <c r="E14" s="134"/>
      <c r="F14" s="134"/>
      <c r="G14" s="134"/>
      <c r="H14" s="153"/>
    </row>
    <row r="15" spans="1:8">
      <c r="A15" s="2"/>
      <c r="B15" s="2"/>
      <c r="C15" s="2"/>
      <c r="D15" s="2"/>
      <c r="E15" s="2"/>
      <c r="F15" s="2"/>
      <c r="H15" s="14" t="s">
        <v>168</v>
      </c>
    </row>
    <row r="18" spans="8:8">
      <c r="H18" s="202"/>
    </row>
  </sheetData>
  <sheetProtection selectLockedCells="1"/>
  <mergeCells count="1">
    <mergeCell ref="G1:H2"/>
  </mergeCells>
  <phoneticPr fontId="2"/>
  <pageMargins left="0.75" right="0.75" top="1" bottom="1" header="0.51200000000000001" footer="0.51200000000000001"/>
  <pageSetup paperSize="9" scale="9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Normal="100" zoomScaleSheetLayoutView="50" workbookViewId="0">
      <selection activeCell="K25" sqref="K25"/>
    </sheetView>
  </sheetViews>
  <sheetFormatPr defaultRowHeight="12"/>
  <cols>
    <col min="1" max="1" width="10" style="11" customWidth="1"/>
    <col min="2" max="2" width="6.625" style="2" customWidth="1"/>
    <col min="3" max="3" width="10.125" style="2" customWidth="1"/>
    <col min="4" max="4" width="6.625" style="2" customWidth="1"/>
    <col min="5" max="5" width="11.25" style="2" bestFit="1" customWidth="1"/>
    <col min="6" max="6" width="6.625" style="3" customWidth="1"/>
    <col min="7" max="7" width="6.625" style="2" customWidth="1"/>
    <col min="8" max="8" width="10.25" style="2" bestFit="1" customWidth="1"/>
    <col min="9" max="9" width="6.625" style="2" customWidth="1"/>
    <col min="10" max="10" width="10.25" style="2" bestFit="1" customWidth="1"/>
    <col min="11" max="11" width="6.625" style="2" customWidth="1"/>
    <col min="12" max="16384" width="9" style="2"/>
  </cols>
  <sheetData>
    <row r="1" spans="1:11" s="149" customFormat="1" ht="22.5" customHeight="1">
      <c r="A1" s="117" t="s">
        <v>215</v>
      </c>
      <c r="B1" s="194"/>
      <c r="C1" s="194"/>
      <c r="D1" s="194"/>
      <c r="E1" s="194"/>
      <c r="F1" s="194"/>
      <c r="G1" s="194"/>
      <c r="H1" s="194"/>
      <c r="I1" s="225" t="s">
        <v>184</v>
      </c>
      <c r="J1" s="225"/>
      <c r="K1" s="225"/>
    </row>
    <row r="2" spans="1:11" ht="3.75" customHeight="1">
      <c r="B2" s="104"/>
      <c r="C2" s="104"/>
      <c r="D2" s="104"/>
      <c r="E2" s="104"/>
      <c r="F2" s="104"/>
      <c r="G2" s="104"/>
      <c r="H2" s="104"/>
      <c r="I2" s="226"/>
      <c r="J2" s="226"/>
      <c r="K2" s="226"/>
    </row>
    <row r="3" spans="1:11" ht="13.5" customHeight="1">
      <c r="A3" s="314" t="s">
        <v>185</v>
      </c>
      <c r="B3" s="249" t="s">
        <v>118</v>
      </c>
      <c r="C3" s="247"/>
      <c r="D3" s="247"/>
      <c r="E3" s="247"/>
      <c r="F3" s="252"/>
      <c r="G3" s="317" t="s">
        <v>119</v>
      </c>
      <c r="H3" s="247"/>
      <c r="I3" s="247"/>
      <c r="J3" s="247"/>
      <c r="K3" s="248"/>
    </row>
    <row r="4" spans="1:11" ht="13.5" customHeight="1">
      <c r="A4" s="315"/>
      <c r="B4" s="318" t="s">
        <v>120</v>
      </c>
      <c r="C4" s="319"/>
      <c r="D4" s="319" t="s">
        <v>121</v>
      </c>
      <c r="E4" s="319"/>
      <c r="F4" s="320" t="s">
        <v>122</v>
      </c>
      <c r="G4" s="322" t="s">
        <v>120</v>
      </c>
      <c r="H4" s="319"/>
      <c r="I4" s="319" t="s">
        <v>121</v>
      </c>
      <c r="J4" s="319"/>
      <c r="K4" s="325" t="s">
        <v>122</v>
      </c>
    </row>
    <row r="5" spans="1:11" ht="13.5" customHeight="1">
      <c r="A5" s="316"/>
      <c r="B5" s="143" t="s">
        <v>123</v>
      </c>
      <c r="C5" s="144" t="s">
        <v>124</v>
      </c>
      <c r="D5" s="144" t="s">
        <v>123</v>
      </c>
      <c r="E5" s="144" t="s">
        <v>124</v>
      </c>
      <c r="F5" s="321"/>
      <c r="G5" s="28" t="s">
        <v>123</v>
      </c>
      <c r="H5" s="144" t="s">
        <v>124</v>
      </c>
      <c r="I5" s="144" t="s">
        <v>123</v>
      </c>
      <c r="J5" s="144" t="s">
        <v>124</v>
      </c>
      <c r="K5" s="326"/>
    </row>
    <row r="6" spans="1:11" ht="13.5" customHeight="1">
      <c r="A6" s="35">
        <v>20</v>
      </c>
      <c r="B6" s="94">
        <v>12524</v>
      </c>
      <c r="C6" s="95">
        <v>548567160</v>
      </c>
      <c r="D6" s="95">
        <v>12524</v>
      </c>
      <c r="E6" s="95">
        <v>548567160</v>
      </c>
      <c r="F6" s="121">
        <v>100</v>
      </c>
      <c r="G6" s="100">
        <v>1976</v>
      </c>
      <c r="H6" s="95">
        <v>52881880</v>
      </c>
      <c r="I6" s="95">
        <v>1787</v>
      </c>
      <c r="J6" s="95">
        <v>48215930</v>
      </c>
      <c r="K6" s="102">
        <v>91.18</v>
      </c>
    </row>
    <row r="7" spans="1:11" ht="13.5" customHeight="1">
      <c r="A7" s="24">
        <v>21</v>
      </c>
      <c r="B7" s="97">
        <v>12900</v>
      </c>
      <c r="C7" s="98">
        <v>598595520</v>
      </c>
      <c r="D7" s="98">
        <v>12900</v>
      </c>
      <c r="E7" s="98">
        <v>598595520</v>
      </c>
      <c r="F7" s="122">
        <v>100</v>
      </c>
      <c r="G7" s="101">
        <v>1928</v>
      </c>
      <c r="H7" s="98">
        <v>54343470</v>
      </c>
      <c r="I7" s="98">
        <v>1760</v>
      </c>
      <c r="J7" s="98">
        <v>49696790</v>
      </c>
      <c r="K7" s="103">
        <v>91.45</v>
      </c>
    </row>
    <row r="8" spans="1:11" ht="13.5" customHeight="1">
      <c r="A8" s="24">
        <v>22</v>
      </c>
      <c r="B8" s="97">
        <v>13236</v>
      </c>
      <c r="C8" s="98">
        <v>607604360</v>
      </c>
      <c r="D8" s="98">
        <v>13236</v>
      </c>
      <c r="E8" s="98">
        <v>607604360</v>
      </c>
      <c r="F8" s="122">
        <v>100</v>
      </c>
      <c r="G8" s="101">
        <v>1654</v>
      </c>
      <c r="H8" s="98">
        <v>45105740</v>
      </c>
      <c r="I8" s="98">
        <v>1511</v>
      </c>
      <c r="J8" s="98">
        <v>40804800</v>
      </c>
      <c r="K8" s="103">
        <v>90.46</v>
      </c>
    </row>
    <row r="9" spans="1:11" ht="13.5" customHeight="1">
      <c r="A9" s="24">
        <v>23</v>
      </c>
      <c r="B9" s="97">
        <v>13279</v>
      </c>
      <c r="C9" s="98">
        <v>613609210</v>
      </c>
      <c r="D9" s="98">
        <v>13279</v>
      </c>
      <c r="E9" s="98">
        <v>613609210</v>
      </c>
      <c r="F9" s="122">
        <v>100</v>
      </c>
      <c r="G9" s="101">
        <v>1780</v>
      </c>
      <c r="H9" s="98">
        <v>48475750</v>
      </c>
      <c r="I9" s="98">
        <v>1622</v>
      </c>
      <c r="J9" s="98">
        <v>44324090</v>
      </c>
      <c r="K9" s="103">
        <v>91.44</v>
      </c>
    </row>
    <row r="10" spans="1:11" ht="13.5" customHeight="1">
      <c r="A10" s="24">
        <v>24</v>
      </c>
      <c r="B10" s="97">
        <v>13162</v>
      </c>
      <c r="C10" s="98">
        <v>752551000</v>
      </c>
      <c r="D10" s="98">
        <v>13162</v>
      </c>
      <c r="E10" s="98">
        <v>752551000</v>
      </c>
      <c r="F10" s="122">
        <v>100</v>
      </c>
      <c r="G10" s="101">
        <v>1752</v>
      </c>
      <c r="H10" s="98">
        <v>72144670</v>
      </c>
      <c r="I10" s="98">
        <v>1580</v>
      </c>
      <c r="J10" s="98">
        <v>66292680</v>
      </c>
      <c r="K10" s="103">
        <v>91.89</v>
      </c>
    </row>
    <row r="11" spans="1:11" ht="13.5" customHeight="1">
      <c r="A11" s="24">
        <v>25</v>
      </c>
      <c r="B11" s="97">
        <v>13355</v>
      </c>
      <c r="C11" s="98">
        <v>782655860</v>
      </c>
      <c r="D11" s="98">
        <v>13355</v>
      </c>
      <c r="E11" s="98">
        <v>782655860</v>
      </c>
      <c r="F11" s="122">
        <v>100</v>
      </c>
      <c r="G11" s="101">
        <v>2568</v>
      </c>
      <c r="H11" s="98">
        <v>67685370</v>
      </c>
      <c r="I11" s="98">
        <v>2474</v>
      </c>
      <c r="J11" s="98">
        <v>62797120</v>
      </c>
      <c r="K11" s="103">
        <v>92.78</v>
      </c>
    </row>
    <row r="12" spans="1:11" ht="13.5" customHeight="1">
      <c r="A12" s="24">
        <v>26</v>
      </c>
      <c r="B12" s="97">
        <v>13732</v>
      </c>
      <c r="C12" s="98">
        <v>807242630</v>
      </c>
      <c r="D12" s="98">
        <v>13732</v>
      </c>
      <c r="E12" s="98">
        <v>807242630</v>
      </c>
      <c r="F12" s="122">
        <v>100</v>
      </c>
      <c r="G12" s="101">
        <v>2582</v>
      </c>
      <c r="H12" s="98">
        <v>70720020</v>
      </c>
      <c r="I12" s="98">
        <v>2499</v>
      </c>
      <c r="J12" s="98">
        <v>65692560</v>
      </c>
      <c r="K12" s="103">
        <v>92.89</v>
      </c>
    </row>
    <row r="13" spans="1:11" ht="13.5" customHeight="1">
      <c r="A13" s="24">
        <v>27</v>
      </c>
      <c r="B13" s="97">
        <v>14076</v>
      </c>
      <c r="C13" s="98">
        <v>838265040</v>
      </c>
      <c r="D13" s="98">
        <v>14076</v>
      </c>
      <c r="E13" s="98">
        <v>838265040</v>
      </c>
      <c r="F13" s="122">
        <v>100</v>
      </c>
      <c r="G13" s="101">
        <v>2514</v>
      </c>
      <c r="H13" s="98">
        <v>67412760</v>
      </c>
      <c r="I13" s="98">
        <v>2446</v>
      </c>
      <c r="J13" s="98">
        <v>62463672</v>
      </c>
      <c r="K13" s="103">
        <v>92.66</v>
      </c>
    </row>
    <row r="14" spans="1:11" ht="13.5" customHeight="1">
      <c r="A14" s="24">
        <v>28</v>
      </c>
      <c r="B14" s="97">
        <v>14301</v>
      </c>
      <c r="C14" s="98">
        <v>861088050</v>
      </c>
      <c r="D14" s="98">
        <v>14301</v>
      </c>
      <c r="E14" s="98">
        <v>861088050</v>
      </c>
      <c r="F14" s="122">
        <v>100</v>
      </c>
      <c r="G14" s="101">
        <v>2496</v>
      </c>
      <c r="H14" s="98">
        <v>64032550</v>
      </c>
      <c r="I14" s="98">
        <v>2431</v>
      </c>
      <c r="J14" s="98">
        <v>59860970</v>
      </c>
      <c r="K14" s="103">
        <v>93.49</v>
      </c>
    </row>
    <row r="15" spans="1:11" ht="13.5" customHeight="1">
      <c r="A15" s="145">
        <v>29</v>
      </c>
      <c r="B15" s="150">
        <v>15393</v>
      </c>
      <c r="C15" s="151">
        <v>875951540</v>
      </c>
      <c r="D15" s="151">
        <v>15393</v>
      </c>
      <c r="E15" s="151">
        <v>875951540</v>
      </c>
      <c r="F15" s="195">
        <v>100</v>
      </c>
      <c r="G15" s="196">
        <v>1886</v>
      </c>
      <c r="H15" s="151">
        <v>65041390</v>
      </c>
      <c r="I15" s="151">
        <v>1812</v>
      </c>
      <c r="J15" s="151">
        <v>60763110</v>
      </c>
      <c r="K15" s="197">
        <v>93.42</v>
      </c>
    </row>
    <row r="16" spans="1:11" ht="7.5" customHeight="1">
      <c r="A16" s="2"/>
    </row>
    <row r="17" spans="1:10" ht="13.5" customHeight="1">
      <c r="A17" s="255" t="s">
        <v>185</v>
      </c>
      <c r="B17" s="249" t="s">
        <v>125</v>
      </c>
      <c r="C17" s="247"/>
      <c r="D17" s="247"/>
      <c r="E17" s="247"/>
      <c r="F17" s="248"/>
    </row>
    <row r="18" spans="1:10" ht="13.5" customHeight="1">
      <c r="A18" s="276"/>
      <c r="B18" s="318" t="s">
        <v>120</v>
      </c>
      <c r="C18" s="319"/>
      <c r="D18" s="319" t="s">
        <v>121</v>
      </c>
      <c r="E18" s="319"/>
      <c r="F18" s="323" t="s">
        <v>122</v>
      </c>
    </row>
    <row r="19" spans="1:10" ht="13.5" customHeight="1">
      <c r="A19" s="256"/>
      <c r="B19" s="143" t="s">
        <v>123</v>
      </c>
      <c r="C19" s="144" t="s">
        <v>124</v>
      </c>
      <c r="D19" s="144" t="s">
        <v>123</v>
      </c>
      <c r="E19" s="144" t="s">
        <v>124</v>
      </c>
      <c r="F19" s="324"/>
    </row>
    <row r="20" spans="1:10" ht="13.5" customHeight="1">
      <c r="A20" s="112">
        <v>20</v>
      </c>
      <c r="B20" s="94">
        <v>14500</v>
      </c>
      <c r="C20" s="95">
        <v>601449040</v>
      </c>
      <c r="D20" s="95">
        <v>14311</v>
      </c>
      <c r="E20" s="95">
        <v>596783090</v>
      </c>
      <c r="F20" s="102">
        <v>99.22</v>
      </c>
    </row>
    <row r="21" spans="1:10" ht="13.5" customHeight="1">
      <c r="A21" s="73">
        <v>21</v>
      </c>
      <c r="B21" s="97">
        <v>14828</v>
      </c>
      <c r="C21" s="98">
        <v>652938990</v>
      </c>
      <c r="D21" s="98">
        <v>14660</v>
      </c>
      <c r="E21" s="98">
        <v>648292310</v>
      </c>
      <c r="F21" s="103">
        <v>99.29</v>
      </c>
    </row>
    <row r="22" spans="1:10" ht="13.5" customHeight="1">
      <c r="A22" s="73">
        <v>22</v>
      </c>
      <c r="B22" s="97">
        <v>14890</v>
      </c>
      <c r="C22" s="98">
        <v>652710100</v>
      </c>
      <c r="D22" s="98">
        <v>14747</v>
      </c>
      <c r="E22" s="98">
        <v>648409160</v>
      </c>
      <c r="F22" s="103">
        <v>99.34</v>
      </c>
    </row>
    <row r="23" spans="1:10" ht="13.5" customHeight="1">
      <c r="A23" s="73">
        <v>23</v>
      </c>
      <c r="B23" s="97">
        <v>15059</v>
      </c>
      <c r="C23" s="98">
        <v>662084960</v>
      </c>
      <c r="D23" s="98">
        <v>14901</v>
      </c>
      <c r="E23" s="98">
        <v>657933300</v>
      </c>
      <c r="F23" s="103">
        <v>99.37</v>
      </c>
    </row>
    <row r="24" spans="1:10" ht="13.5" customHeight="1">
      <c r="A24" s="73">
        <v>24</v>
      </c>
      <c r="B24" s="97">
        <v>14914</v>
      </c>
      <c r="C24" s="98">
        <v>824695670</v>
      </c>
      <c r="D24" s="98">
        <v>14742</v>
      </c>
      <c r="E24" s="98">
        <v>818843680</v>
      </c>
      <c r="F24" s="103">
        <v>99.29</v>
      </c>
    </row>
    <row r="25" spans="1:10" ht="13.5" customHeight="1">
      <c r="A25" s="73">
        <v>25</v>
      </c>
      <c r="B25" s="97">
        <v>15923</v>
      </c>
      <c r="C25" s="98">
        <v>850341230</v>
      </c>
      <c r="D25" s="98">
        <v>15829</v>
      </c>
      <c r="E25" s="98">
        <v>845452980</v>
      </c>
      <c r="F25" s="103">
        <v>99.43</v>
      </c>
    </row>
    <row r="26" spans="1:10" ht="13.5" customHeight="1">
      <c r="A26" s="73">
        <v>26</v>
      </c>
      <c r="B26" s="97">
        <v>16314</v>
      </c>
      <c r="C26" s="98">
        <v>877962650</v>
      </c>
      <c r="D26" s="98">
        <v>16231</v>
      </c>
      <c r="E26" s="98">
        <v>872935190</v>
      </c>
      <c r="F26" s="103">
        <v>99.43</v>
      </c>
    </row>
    <row r="27" spans="1:10" ht="13.5" customHeight="1">
      <c r="A27" s="73">
        <v>27</v>
      </c>
      <c r="B27" s="97">
        <v>16590</v>
      </c>
      <c r="C27" s="98">
        <v>905677800</v>
      </c>
      <c r="D27" s="98">
        <v>16522</v>
      </c>
      <c r="E27" s="98">
        <v>900728712</v>
      </c>
      <c r="F27" s="103">
        <v>99.45</v>
      </c>
    </row>
    <row r="28" spans="1:10" ht="13.5" customHeight="1">
      <c r="A28" s="73">
        <v>28</v>
      </c>
      <c r="B28" s="97">
        <v>16797</v>
      </c>
      <c r="C28" s="98">
        <v>925120600</v>
      </c>
      <c r="D28" s="98">
        <v>16732</v>
      </c>
      <c r="E28" s="98">
        <v>920949020</v>
      </c>
      <c r="F28" s="103">
        <v>99.55</v>
      </c>
    </row>
    <row r="29" spans="1:10" ht="13.5" customHeight="1">
      <c r="A29" s="74">
        <v>29</v>
      </c>
      <c r="B29" s="150">
        <v>17279</v>
      </c>
      <c r="C29" s="151">
        <v>940992930</v>
      </c>
      <c r="D29" s="151">
        <v>17205</v>
      </c>
      <c r="E29" s="151">
        <v>936714650</v>
      </c>
      <c r="F29" s="197">
        <v>99.55</v>
      </c>
      <c r="G29" s="8"/>
      <c r="H29" s="8"/>
      <c r="I29" s="8"/>
      <c r="J29" s="8"/>
    </row>
    <row r="30" spans="1:10" ht="12" customHeight="1">
      <c r="A30" s="136" t="s">
        <v>226</v>
      </c>
      <c r="B30" s="198"/>
      <c r="C30" s="198"/>
      <c r="D30" s="198"/>
      <c r="E30" s="198"/>
      <c r="F30" s="199"/>
      <c r="G30" s="8"/>
      <c r="H30" s="8"/>
      <c r="I30" s="8"/>
      <c r="J30" s="8"/>
    </row>
    <row r="31" spans="1:10" ht="17.100000000000001" customHeight="1">
      <c r="A31" s="9"/>
      <c r="B31" s="8"/>
      <c r="C31" s="8"/>
      <c r="D31" s="8"/>
      <c r="E31" s="308" t="s">
        <v>168</v>
      </c>
      <c r="F31" s="308"/>
    </row>
    <row r="32" spans="1:10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</sheetData>
  <sheetProtection selectLockedCells="1"/>
  <mergeCells count="16">
    <mergeCell ref="I1:K2"/>
    <mergeCell ref="A17:A19"/>
    <mergeCell ref="A3:A5"/>
    <mergeCell ref="B3:F3"/>
    <mergeCell ref="E31:F31"/>
    <mergeCell ref="G3:K3"/>
    <mergeCell ref="B17:F17"/>
    <mergeCell ref="B4:C4"/>
    <mergeCell ref="D4:E4"/>
    <mergeCell ref="F4:F5"/>
    <mergeCell ref="G4:H4"/>
    <mergeCell ref="B18:C18"/>
    <mergeCell ref="D18:E18"/>
    <mergeCell ref="F18:F19"/>
    <mergeCell ref="I4:J4"/>
    <mergeCell ref="K4:K5"/>
  </mergeCells>
  <phoneticPr fontId="2"/>
  <pageMargins left="0.78740157480314965" right="0.59055118110236227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zoomScaleSheetLayoutView="50" workbookViewId="0"/>
  </sheetViews>
  <sheetFormatPr defaultRowHeight="13.5"/>
  <cols>
    <col min="1" max="1" width="10" style="200" customWidth="1"/>
    <col min="2" max="16384" width="9" style="200"/>
  </cols>
  <sheetData>
    <row r="1" spans="1:11" s="117" customFormat="1" ht="22.5" customHeight="1">
      <c r="A1" s="117" t="s">
        <v>197</v>
      </c>
      <c r="H1" s="225" t="s">
        <v>141</v>
      </c>
      <c r="I1" s="225"/>
    </row>
    <row r="2" spans="1:11" s="117" customFormat="1" ht="3.75" customHeight="1">
      <c r="H2" s="226"/>
      <c r="I2" s="226"/>
    </row>
    <row r="3" spans="1:11" ht="13.5" customHeight="1">
      <c r="A3" s="25" t="s">
        <v>185</v>
      </c>
      <c r="B3" s="32" t="s">
        <v>9</v>
      </c>
      <c r="C3" s="30" t="s">
        <v>10</v>
      </c>
      <c r="D3" s="30" t="s">
        <v>11</v>
      </c>
      <c r="E3" s="30" t="s">
        <v>12</v>
      </c>
      <c r="F3" s="30" t="s">
        <v>13</v>
      </c>
      <c r="G3" s="30" t="s">
        <v>14</v>
      </c>
      <c r="H3" s="30" t="s">
        <v>15</v>
      </c>
      <c r="I3" s="31" t="s">
        <v>16</v>
      </c>
    </row>
    <row r="4" spans="1:11" ht="13.5" customHeight="1">
      <c r="A4" s="35">
        <v>20</v>
      </c>
      <c r="B4" s="33">
        <v>2167</v>
      </c>
      <c r="C4" s="17">
        <v>121</v>
      </c>
      <c r="D4" s="17">
        <v>163</v>
      </c>
      <c r="E4" s="17">
        <v>39</v>
      </c>
      <c r="F4" s="17">
        <v>343</v>
      </c>
      <c r="G4" s="17">
        <v>588</v>
      </c>
      <c r="H4" s="17">
        <v>369</v>
      </c>
      <c r="I4" s="18">
        <v>544</v>
      </c>
      <c r="K4" s="116"/>
    </row>
    <row r="5" spans="1:11" ht="13.5" customHeight="1">
      <c r="A5" s="24">
        <v>21</v>
      </c>
      <c r="B5" s="34">
        <v>2202</v>
      </c>
      <c r="C5" s="20">
        <v>120</v>
      </c>
      <c r="D5" s="20">
        <v>161</v>
      </c>
      <c r="E5" s="20">
        <v>38</v>
      </c>
      <c r="F5" s="20">
        <v>335</v>
      </c>
      <c r="G5" s="20">
        <v>613</v>
      </c>
      <c r="H5" s="20">
        <v>367</v>
      </c>
      <c r="I5" s="21">
        <v>568</v>
      </c>
    </row>
    <row r="6" spans="1:11" ht="13.5" customHeight="1">
      <c r="A6" s="24">
        <v>22</v>
      </c>
      <c r="B6" s="34">
        <v>2196</v>
      </c>
      <c r="C6" s="20">
        <v>122</v>
      </c>
      <c r="D6" s="20">
        <v>161</v>
      </c>
      <c r="E6" s="20">
        <v>36</v>
      </c>
      <c r="F6" s="20">
        <v>336</v>
      </c>
      <c r="G6" s="20">
        <v>626</v>
      </c>
      <c r="H6" s="20">
        <v>336</v>
      </c>
      <c r="I6" s="21">
        <v>579</v>
      </c>
    </row>
    <row r="7" spans="1:11" ht="13.5" customHeight="1">
      <c r="A7" s="24">
        <v>23</v>
      </c>
      <c r="B7" s="34">
        <v>2194</v>
      </c>
      <c r="C7" s="20">
        <v>123</v>
      </c>
      <c r="D7" s="20">
        <v>148</v>
      </c>
      <c r="E7" s="20">
        <v>35</v>
      </c>
      <c r="F7" s="20">
        <v>339</v>
      </c>
      <c r="G7" s="20">
        <v>641</v>
      </c>
      <c r="H7" s="20">
        <v>330</v>
      </c>
      <c r="I7" s="21">
        <v>578</v>
      </c>
    </row>
    <row r="8" spans="1:11" ht="13.5" customHeight="1">
      <c r="A8" s="24">
        <v>24</v>
      </c>
      <c r="B8" s="34">
        <v>2187</v>
      </c>
      <c r="C8" s="20">
        <v>121</v>
      </c>
      <c r="D8" s="20">
        <v>151</v>
      </c>
      <c r="E8" s="20">
        <v>32</v>
      </c>
      <c r="F8" s="20">
        <v>365</v>
      </c>
      <c r="G8" s="20">
        <v>656</v>
      </c>
      <c r="H8" s="20">
        <v>276</v>
      </c>
      <c r="I8" s="21">
        <v>586</v>
      </c>
    </row>
    <row r="9" spans="1:11" ht="13.5" customHeight="1">
      <c r="A9" s="24">
        <v>25</v>
      </c>
      <c r="B9" s="34">
        <v>2156</v>
      </c>
      <c r="C9" s="20">
        <v>120</v>
      </c>
      <c r="D9" s="20">
        <v>146</v>
      </c>
      <c r="E9" s="20">
        <v>29</v>
      </c>
      <c r="F9" s="20">
        <v>354</v>
      </c>
      <c r="G9" s="20">
        <v>662</v>
      </c>
      <c r="H9" s="20">
        <v>253</v>
      </c>
      <c r="I9" s="21">
        <v>592</v>
      </c>
    </row>
    <row r="10" spans="1:11" ht="13.5" customHeight="1">
      <c r="A10" s="24">
        <v>26</v>
      </c>
      <c r="B10" s="34">
        <v>2143</v>
      </c>
      <c r="C10" s="20">
        <v>119</v>
      </c>
      <c r="D10" s="20">
        <v>154</v>
      </c>
      <c r="E10" s="20">
        <v>25</v>
      </c>
      <c r="F10" s="20">
        <v>341</v>
      </c>
      <c r="G10" s="20">
        <v>663</v>
      </c>
      <c r="H10" s="20">
        <v>235</v>
      </c>
      <c r="I10" s="21">
        <v>606</v>
      </c>
    </row>
    <row r="11" spans="1:11" ht="13.5" customHeight="1">
      <c r="A11" s="24">
        <v>27</v>
      </c>
      <c r="B11" s="34">
        <v>2134</v>
      </c>
      <c r="C11" s="20">
        <v>119</v>
      </c>
      <c r="D11" s="20">
        <v>156</v>
      </c>
      <c r="E11" s="20">
        <v>24</v>
      </c>
      <c r="F11" s="20">
        <v>331</v>
      </c>
      <c r="G11" s="20">
        <v>658</v>
      </c>
      <c r="H11" s="20">
        <v>229</v>
      </c>
      <c r="I11" s="21">
        <v>617</v>
      </c>
    </row>
    <row r="12" spans="1:11" ht="13.5" customHeight="1">
      <c r="A12" s="24">
        <v>28</v>
      </c>
      <c r="B12" s="34">
        <v>2100</v>
      </c>
      <c r="C12" s="20">
        <v>116</v>
      </c>
      <c r="D12" s="20">
        <v>153</v>
      </c>
      <c r="E12" s="20">
        <v>26</v>
      </c>
      <c r="F12" s="20">
        <v>333</v>
      </c>
      <c r="G12" s="20">
        <v>642</v>
      </c>
      <c r="H12" s="20">
        <v>215</v>
      </c>
      <c r="I12" s="21">
        <v>615</v>
      </c>
    </row>
    <row r="13" spans="1:11" ht="13.5" customHeight="1">
      <c r="A13" s="145">
        <v>29</v>
      </c>
      <c r="B13" s="154">
        <v>2036</v>
      </c>
      <c r="C13" s="157">
        <v>106</v>
      </c>
      <c r="D13" s="157">
        <v>135</v>
      </c>
      <c r="E13" s="157">
        <v>21</v>
      </c>
      <c r="F13" s="157">
        <v>316</v>
      </c>
      <c r="G13" s="157">
        <v>616</v>
      </c>
      <c r="H13" s="157">
        <v>197</v>
      </c>
      <c r="I13" s="156">
        <v>645</v>
      </c>
    </row>
    <row r="14" spans="1:11">
      <c r="A14" s="2"/>
      <c r="B14" s="2"/>
      <c r="C14" s="2"/>
      <c r="D14" s="2"/>
      <c r="E14" s="2"/>
      <c r="F14" s="2"/>
      <c r="G14" s="2"/>
      <c r="H14" s="2"/>
      <c r="I14" s="14" t="s">
        <v>161</v>
      </c>
    </row>
  </sheetData>
  <sheetProtection selectLockedCells="1"/>
  <mergeCells count="1">
    <mergeCell ref="H1:I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showGridLines="0" zoomScaleNormal="100" zoomScaleSheetLayoutView="50" workbookViewId="0">
      <selection activeCell="H12" sqref="H12"/>
    </sheetView>
  </sheetViews>
  <sheetFormatPr defaultColWidth="7.625" defaultRowHeight="11.25"/>
  <cols>
    <col min="1" max="1" width="10" style="11" customWidth="1"/>
    <col min="2" max="8" width="10.375" style="11" customWidth="1"/>
    <col min="9" max="16384" width="7.625" style="11"/>
  </cols>
  <sheetData>
    <row r="1" spans="1:10" s="192" customFormat="1" ht="22.5" customHeight="1">
      <c r="A1" s="117" t="s">
        <v>198</v>
      </c>
      <c r="B1" s="194"/>
      <c r="C1" s="194"/>
      <c r="D1" s="194"/>
      <c r="E1" s="194"/>
      <c r="F1" s="194"/>
      <c r="G1" s="234" t="s">
        <v>141</v>
      </c>
      <c r="H1" s="234"/>
    </row>
    <row r="2" spans="1:10" s="192" customFormat="1" ht="3.75" customHeight="1">
      <c r="A2" s="117"/>
      <c r="B2" s="194"/>
      <c r="C2" s="194"/>
      <c r="D2" s="194"/>
      <c r="E2" s="194"/>
      <c r="F2" s="194"/>
      <c r="G2" s="235"/>
      <c r="H2" s="235"/>
    </row>
    <row r="3" spans="1:10" ht="40.5" customHeight="1">
      <c r="A3" s="129" t="s">
        <v>185</v>
      </c>
      <c r="B3" s="130" t="s">
        <v>155</v>
      </c>
      <c r="C3" s="131" t="s">
        <v>156</v>
      </c>
      <c r="D3" s="131" t="s">
        <v>157</v>
      </c>
      <c r="E3" s="131" t="s">
        <v>158</v>
      </c>
      <c r="F3" s="131" t="s">
        <v>189</v>
      </c>
      <c r="G3" s="131" t="s">
        <v>159</v>
      </c>
      <c r="H3" s="132" t="s">
        <v>160</v>
      </c>
    </row>
    <row r="4" spans="1:10" ht="13.5" customHeight="1">
      <c r="A4" s="35">
        <v>20</v>
      </c>
      <c r="B4" s="33">
        <v>23881</v>
      </c>
      <c r="C4" s="29">
        <v>16899</v>
      </c>
      <c r="D4" s="29">
        <v>10446</v>
      </c>
      <c r="E4" s="29">
        <v>12300</v>
      </c>
      <c r="F4" s="17">
        <v>815</v>
      </c>
      <c r="G4" s="29">
        <v>31853</v>
      </c>
      <c r="H4" s="36">
        <v>42874</v>
      </c>
      <c r="J4" s="116"/>
    </row>
    <row r="5" spans="1:10" ht="13.5" customHeight="1">
      <c r="A5" s="24">
        <v>21</v>
      </c>
      <c r="B5" s="34">
        <v>20551</v>
      </c>
      <c r="C5" s="26">
        <v>13402</v>
      </c>
      <c r="D5" s="26">
        <v>7982</v>
      </c>
      <c r="E5" s="26">
        <v>12390</v>
      </c>
      <c r="F5" s="20">
        <v>510</v>
      </c>
      <c r="G5" s="26">
        <v>28621</v>
      </c>
      <c r="H5" s="37">
        <v>45217</v>
      </c>
    </row>
    <row r="6" spans="1:10" ht="13.5" customHeight="1">
      <c r="A6" s="24">
        <v>22</v>
      </c>
      <c r="B6" s="34">
        <v>20824</v>
      </c>
      <c r="C6" s="26">
        <v>12540</v>
      </c>
      <c r="D6" s="26">
        <v>9473</v>
      </c>
      <c r="E6" s="26">
        <v>12051</v>
      </c>
      <c r="F6" s="20">
        <v>349</v>
      </c>
      <c r="G6" s="26">
        <v>28036</v>
      </c>
      <c r="H6" s="37">
        <v>43141</v>
      </c>
    </row>
    <row r="7" spans="1:10" ht="13.5" customHeight="1">
      <c r="A7" s="24">
        <v>23</v>
      </c>
      <c r="B7" s="34">
        <v>21121</v>
      </c>
      <c r="C7" s="26">
        <v>9993</v>
      </c>
      <c r="D7" s="26">
        <v>10103</v>
      </c>
      <c r="E7" s="26">
        <v>10209</v>
      </c>
      <c r="F7" s="20">
        <v>418</v>
      </c>
      <c r="G7" s="26">
        <v>27898</v>
      </c>
      <c r="H7" s="37">
        <v>45035</v>
      </c>
    </row>
    <row r="8" spans="1:10" ht="13.5" customHeight="1">
      <c r="A8" s="24">
        <v>24</v>
      </c>
      <c r="B8" s="34">
        <v>22550</v>
      </c>
      <c r="C8" s="26">
        <v>10382</v>
      </c>
      <c r="D8" s="26">
        <v>11252</v>
      </c>
      <c r="E8" s="26">
        <v>9196</v>
      </c>
      <c r="F8" s="20">
        <v>512</v>
      </c>
      <c r="G8" s="26">
        <v>25244</v>
      </c>
      <c r="H8" s="37">
        <v>42881</v>
      </c>
    </row>
    <row r="9" spans="1:10" ht="13.5" customHeight="1">
      <c r="A9" s="24">
        <v>25</v>
      </c>
      <c r="B9" s="34">
        <v>21477</v>
      </c>
      <c r="C9" s="26">
        <v>12119</v>
      </c>
      <c r="D9" s="26">
        <v>12500</v>
      </c>
      <c r="E9" s="26">
        <v>8574</v>
      </c>
      <c r="F9" s="20">
        <v>332</v>
      </c>
      <c r="G9" s="26">
        <v>10797</v>
      </c>
      <c r="H9" s="37">
        <v>44339</v>
      </c>
    </row>
    <row r="10" spans="1:10" ht="13.5" customHeight="1">
      <c r="A10" s="24">
        <v>26</v>
      </c>
      <c r="B10" s="34">
        <v>26216</v>
      </c>
      <c r="C10" s="26">
        <v>11288</v>
      </c>
      <c r="D10" s="26">
        <v>9896</v>
      </c>
      <c r="E10" s="26">
        <v>6669</v>
      </c>
      <c r="F10" s="20">
        <v>835</v>
      </c>
      <c r="G10" s="26">
        <v>7955</v>
      </c>
      <c r="H10" s="37">
        <v>44371</v>
      </c>
    </row>
    <row r="11" spans="1:10" ht="13.5" customHeight="1">
      <c r="A11" s="24">
        <v>27</v>
      </c>
      <c r="B11" s="34">
        <v>26062</v>
      </c>
      <c r="C11" s="26">
        <v>11624</v>
      </c>
      <c r="D11" s="26">
        <v>9274</v>
      </c>
      <c r="E11" s="26">
        <v>7833</v>
      </c>
      <c r="F11" s="20">
        <v>475</v>
      </c>
      <c r="G11" s="26">
        <v>9766</v>
      </c>
      <c r="H11" s="37">
        <v>43271</v>
      </c>
    </row>
    <row r="12" spans="1:10" ht="13.5" customHeight="1">
      <c r="A12" s="24">
        <v>28</v>
      </c>
      <c r="B12" s="34">
        <v>24867</v>
      </c>
      <c r="C12" s="26">
        <v>10533</v>
      </c>
      <c r="D12" s="26">
        <v>10212</v>
      </c>
      <c r="E12" s="26">
        <v>7086</v>
      </c>
      <c r="F12" s="20">
        <v>638</v>
      </c>
      <c r="G12" s="26">
        <v>15456</v>
      </c>
      <c r="H12" s="37">
        <v>34824</v>
      </c>
    </row>
    <row r="13" spans="1:10" ht="13.5" customHeight="1">
      <c r="A13" s="145">
        <v>29</v>
      </c>
      <c r="B13" s="154">
        <v>22855</v>
      </c>
      <c r="C13" s="155">
        <v>9936</v>
      </c>
      <c r="D13" s="155">
        <v>11018</v>
      </c>
      <c r="E13" s="155">
        <v>9101</v>
      </c>
      <c r="F13" s="157">
        <v>496</v>
      </c>
      <c r="G13" s="155">
        <v>16900</v>
      </c>
      <c r="H13" s="158">
        <v>33036</v>
      </c>
      <c r="J13" s="213"/>
    </row>
    <row r="14" spans="1:10">
      <c r="H14" s="193" t="s">
        <v>195</v>
      </c>
    </row>
  </sheetData>
  <sheetProtection selectLockedCells="1"/>
  <mergeCells count="1">
    <mergeCell ref="G1:H2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Normal="100" zoomScaleSheetLayoutView="50" workbookViewId="0">
      <selection activeCell="K25" sqref="K25"/>
    </sheetView>
  </sheetViews>
  <sheetFormatPr defaultRowHeight="13.5"/>
  <cols>
    <col min="1" max="1" width="10" style="208" customWidth="1"/>
    <col min="2" max="2" width="12" style="208" customWidth="1"/>
    <col min="3" max="4" width="9.125" style="208" customWidth="1"/>
    <col min="5" max="5" width="15.125" style="208" customWidth="1"/>
    <col min="6" max="6" width="7.625" style="208" customWidth="1"/>
    <col min="7" max="16384" width="9" style="208"/>
  </cols>
  <sheetData>
    <row r="1" spans="1:6" s="211" customFormat="1" ht="22.5" customHeight="1">
      <c r="A1" s="118" t="s">
        <v>199</v>
      </c>
      <c r="E1" s="243" t="s">
        <v>148</v>
      </c>
      <c r="F1" s="212"/>
    </row>
    <row r="2" spans="1:6" s="211" customFormat="1" ht="3.75" customHeight="1">
      <c r="A2" s="118"/>
      <c r="E2" s="244"/>
      <c r="F2" s="212"/>
    </row>
    <row r="3" spans="1:6" ht="13.5" customHeight="1">
      <c r="A3" s="236" t="s">
        <v>185</v>
      </c>
      <c r="B3" s="238" t="s">
        <v>17</v>
      </c>
      <c r="C3" s="240" t="s">
        <v>18</v>
      </c>
      <c r="D3" s="240"/>
      <c r="E3" s="241" t="s">
        <v>19</v>
      </c>
    </row>
    <row r="4" spans="1:6" ht="13.5" customHeight="1">
      <c r="A4" s="237"/>
      <c r="B4" s="239"/>
      <c r="C4" s="39" t="s">
        <v>20</v>
      </c>
      <c r="D4" s="39" t="s">
        <v>21</v>
      </c>
      <c r="E4" s="242"/>
    </row>
    <row r="5" spans="1:6" ht="13.5" customHeight="1">
      <c r="A5" s="113">
        <v>20</v>
      </c>
      <c r="B5" s="41">
        <v>11436</v>
      </c>
      <c r="C5" s="42">
        <v>7492</v>
      </c>
      <c r="D5" s="42">
        <v>78</v>
      </c>
      <c r="E5" s="43">
        <v>3866</v>
      </c>
    </row>
    <row r="6" spans="1:6" ht="13.5" customHeight="1">
      <c r="A6" s="40">
        <v>21</v>
      </c>
      <c r="B6" s="44">
        <v>11124</v>
      </c>
      <c r="C6" s="45">
        <v>7314</v>
      </c>
      <c r="D6" s="45">
        <v>75</v>
      </c>
      <c r="E6" s="46">
        <v>3735</v>
      </c>
    </row>
    <row r="7" spans="1:6" ht="13.5" customHeight="1">
      <c r="A7" s="40">
        <v>22</v>
      </c>
      <c r="B7" s="44">
        <v>10740</v>
      </c>
      <c r="C7" s="45">
        <v>7012</v>
      </c>
      <c r="D7" s="45">
        <v>71</v>
      </c>
      <c r="E7" s="46">
        <v>3657</v>
      </c>
    </row>
    <row r="8" spans="1:6" ht="13.5" customHeight="1">
      <c r="A8" s="40">
        <v>23</v>
      </c>
      <c r="B8" s="44">
        <v>10396</v>
      </c>
      <c r="C8" s="45">
        <v>6800</v>
      </c>
      <c r="D8" s="45">
        <v>63</v>
      </c>
      <c r="E8" s="46">
        <v>3533</v>
      </c>
    </row>
    <row r="9" spans="1:6" ht="13.5" customHeight="1">
      <c r="A9" s="40">
        <v>24</v>
      </c>
      <c r="B9" s="44">
        <v>10091</v>
      </c>
      <c r="C9" s="45">
        <v>6636</v>
      </c>
      <c r="D9" s="45">
        <v>58</v>
      </c>
      <c r="E9" s="46">
        <v>3397</v>
      </c>
    </row>
    <row r="10" spans="1:6" ht="13.5" customHeight="1">
      <c r="A10" s="40">
        <v>25</v>
      </c>
      <c r="B10" s="44">
        <v>9778</v>
      </c>
      <c r="C10" s="45">
        <v>6396</v>
      </c>
      <c r="D10" s="45">
        <v>58</v>
      </c>
      <c r="E10" s="46">
        <v>3324</v>
      </c>
    </row>
    <row r="11" spans="1:6" ht="13.5" customHeight="1">
      <c r="A11" s="40">
        <v>26</v>
      </c>
      <c r="B11" s="44">
        <v>9569</v>
      </c>
      <c r="C11" s="45">
        <v>6241</v>
      </c>
      <c r="D11" s="45">
        <v>55</v>
      </c>
      <c r="E11" s="46">
        <v>3273</v>
      </c>
    </row>
    <row r="12" spans="1:6" ht="13.5" customHeight="1">
      <c r="A12" s="40">
        <v>27</v>
      </c>
      <c r="B12" s="44">
        <v>9177</v>
      </c>
      <c r="C12" s="45">
        <v>5933</v>
      </c>
      <c r="D12" s="45">
        <v>59</v>
      </c>
      <c r="E12" s="46">
        <v>3185</v>
      </c>
    </row>
    <row r="13" spans="1:6" ht="13.5" customHeight="1">
      <c r="A13" s="40">
        <v>28</v>
      </c>
      <c r="B13" s="44">
        <v>8690</v>
      </c>
      <c r="C13" s="45">
        <v>5571</v>
      </c>
      <c r="D13" s="45">
        <v>61</v>
      </c>
      <c r="E13" s="46">
        <v>3058</v>
      </c>
    </row>
    <row r="14" spans="1:6" ht="13.5" customHeight="1">
      <c r="A14" s="141">
        <v>29</v>
      </c>
      <c r="B14" s="190">
        <v>8295</v>
      </c>
      <c r="C14" s="191">
        <v>5316</v>
      </c>
      <c r="D14" s="191">
        <v>46</v>
      </c>
      <c r="E14" s="182">
        <v>2933</v>
      </c>
    </row>
    <row r="15" spans="1:6">
      <c r="A15" s="1"/>
      <c r="B15" s="1"/>
      <c r="C15" s="1"/>
      <c r="D15" s="1"/>
      <c r="E15" s="174" t="s">
        <v>162</v>
      </c>
    </row>
  </sheetData>
  <sheetProtection selectLockedCells="1"/>
  <mergeCells count="5">
    <mergeCell ref="A3:A4"/>
    <mergeCell ref="B3:B4"/>
    <mergeCell ref="C3:D3"/>
    <mergeCell ref="E3:E4"/>
    <mergeCell ref="E1:E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Normal="100" zoomScaleSheetLayoutView="50" workbookViewId="0">
      <selection activeCell="K25" sqref="K25"/>
    </sheetView>
  </sheetViews>
  <sheetFormatPr defaultRowHeight="12"/>
  <cols>
    <col min="1" max="1" width="10" style="11" customWidth="1"/>
    <col min="2" max="2" width="7.625" style="2" customWidth="1"/>
    <col min="3" max="3" width="10.625" style="2" customWidth="1"/>
    <col min="4" max="4" width="7.62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6.5" style="2" customWidth="1"/>
    <col min="11" max="16384" width="9" style="2"/>
  </cols>
  <sheetData>
    <row r="1" spans="1:10" s="117" customFormat="1" ht="22.5" customHeight="1">
      <c r="A1" s="117" t="s">
        <v>200</v>
      </c>
      <c r="B1" s="120"/>
      <c r="C1" s="120"/>
      <c r="D1" s="120"/>
      <c r="E1" s="120"/>
      <c r="F1" s="225" t="s">
        <v>142</v>
      </c>
      <c r="G1" s="225"/>
      <c r="H1" s="120"/>
      <c r="I1" s="120"/>
      <c r="J1" s="120"/>
    </row>
    <row r="2" spans="1:10" s="117" customFormat="1" ht="3.75" customHeight="1">
      <c r="B2" s="120"/>
      <c r="C2" s="120"/>
      <c r="D2" s="120"/>
      <c r="E2" s="120"/>
      <c r="F2" s="226"/>
      <c r="G2" s="226"/>
      <c r="H2" s="120"/>
      <c r="I2" s="120"/>
      <c r="J2" s="120"/>
    </row>
    <row r="3" spans="1:10" ht="13.5" customHeight="1">
      <c r="A3" s="250" t="s">
        <v>185</v>
      </c>
      <c r="B3" s="231" t="s">
        <v>22</v>
      </c>
      <c r="C3" s="227"/>
      <c r="D3" s="227" t="s">
        <v>216</v>
      </c>
      <c r="E3" s="227"/>
      <c r="F3" s="227" t="s">
        <v>23</v>
      </c>
      <c r="G3" s="228"/>
      <c r="H3" s="12"/>
      <c r="I3" s="12"/>
      <c r="J3" s="12"/>
    </row>
    <row r="4" spans="1:10" ht="13.5" customHeight="1">
      <c r="A4" s="251"/>
      <c r="B4" s="143" t="s">
        <v>24</v>
      </c>
      <c r="C4" s="144" t="s">
        <v>25</v>
      </c>
      <c r="D4" s="144" t="s">
        <v>24</v>
      </c>
      <c r="E4" s="144" t="s">
        <v>25</v>
      </c>
      <c r="F4" s="144" t="s">
        <v>24</v>
      </c>
      <c r="G4" s="148" t="s">
        <v>25</v>
      </c>
    </row>
    <row r="5" spans="1:10" ht="13.5" customHeight="1">
      <c r="A5" s="112" t="s">
        <v>231</v>
      </c>
      <c r="B5" s="33">
        <v>13054</v>
      </c>
      <c r="C5" s="29">
        <v>8302710</v>
      </c>
      <c r="D5" s="29">
        <v>1988</v>
      </c>
      <c r="E5" s="29">
        <v>688265</v>
      </c>
      <c r="F5" s="17">
        <v>82</v>
      </c>
      <c r="G5" s="36">
        <v>72674</v>
      </c>
    </row>
    <row r="6" spans="1:10" ht="13.5" customHeight="1">
      <c r="A6" s="73">
        <v>21</v>
      </c>
      <c r="B6" s="34">
        <v>13510</v>
      </c>
      <c r="C6" s="26">
        <v>8680500</v>
      </c>
      <c r="D6" s="26">
        <v>1834</v>
      </c>
      <c r="E6" s="26">
        <v>633081</v>
      </c>
      <c r="F6" s="20">
        <v>78</v>
      </c>
      <c r="G6" s="37">
        <v>68714</v>
      </c>
    </row>
    <row r="7" spans="1:10" ht="13.5" customHeight="1">
      <c r="A7" s="73">
        <v>22</v>
      </c>
      <c r="B7" s="34">
        <v>13712</v>
      </c>
      <c r="C7" s="26">
        <v>8912507</v>
      </c>
      <c r="D7" s="26">
        <v>1651</v>
      </c>
      <c r="E7" s="26">
        <v>569693</v>
      </c>
      <c r="F7" s="20">
        <v>76</v>
      </c>
      <c r="G7" s="37">
        <v>67130</v>
      </c>
    </row>
    <row r="8" spans="1:10" ht="13.5" customHeight="1">
      <c r="A8" s="73">
        <v>23</v>
      </c>
      <c r="B8" s="34">
        <v>14105</v>
      </c>
      <c r="C8" s="26">
        <v>9255127</v>
      </c>
      <c r="D8" s="26">
        <v>1455</v>
      </c>
      <c r="E8" s="26">
        <v>501183</v>
      </c>
      <c r="F8" s="20">
        <v>77</v>
      </c>
      <c r="G8" s="37">
        <v>67450</v>
      </c>
    </row>
    <row r="9" spans="1:10" ht="13.5" customHeight="1">
      <c r="A9" s="73">
        <v>24</v>
      </c>
      <c r="B9" s="34">
        <v>14625</v>
      </c>
      <c r="C9" s="26">
        <v>9680625</v>
      </c>
      <c r="D9" s="26">
        <v>1291</v>
      </c>
      <c r="E9" s="26">
        <v>442995</v>
      </c>
      <c r="F9" s="20">
        <v>71</v>
      </c>
      <c r="G9" s="37">
        <v>61936</v>
      </c>
    </row>
    <row r="10" spans="1:10" ht="13.5" customHeight="1">
      <c r="A10" s="73">
        <v>25</v>
      </c>
      <c r="B10" s="34">
        <v>15086</v>
      </c>
      <c r="C10" s="26">
        <v>10017744</v>
      </c>
      <c r="D10" s="26">
        <v>1139</v>
      </c>
      <c r="E10" s="26">
        <v>387086</v>
      </c>
      <c r="F10" s="20">
        <v>68</v>
      </c>
      <c r="G10" s="37">
        <v>59081</v>
      </c>
    </row>
    <row r="11" spans="1:10" ht="13.5" customHeight="1">
      <c r="A11" s="73">
        <v>26</v>
      </c>
      <c r="B11" s="34">
        <v>15492</v>
      </c>
      <c r="C11" s="26">
        <v>10301615</v>
      </c>
      <c r="D11" s="26">
        <v>996</v>
      </c>
      <c r="E11" s="26">
        <v>333212</v>
      </c>
      <c r="F11" s="20">
        <v>65</v>
      </c>
      <c r="G11" s="37">
        <v>55835</v>
      </c>
    </row>
    <row r="12" spans="1:10" ht="13.5" customHeight="1">
      <c r="A12" s="73">
        <v>27</v>
      </c>
      <c r="B12" s="34">
        <v>15855</v>
      </c>
      <c r="C12" s="26">
        <v>10724138</v>
      </c>
      <c r="D12" s="26">
        <v>893</v>
      </c>
      <c r="E12" s="26">
        <v>300963</v>
      </c>
      <c r="F12" s="20">
        <v>57</v>
      </c>
      <c r="G12" s="37">
        <v>49926</v>
      </c>
    </row>
    <row r="13" spans="1:10" ht="13.5" customHeight="1">
      <c r="A13" s="73">
        <v>28</v>
      </c>
      <c r="B13" s="34">
        <v>16072</v>
      </c>
      <c r="C13" s="26">
        <v>10950827</v>
      </c>
      <c r="D13" s="26">
        <v>769</v>
      </c>
      <c r="E13" s="26">
        <v>262710</v>
      </c>
      <c r="F13" s="20">
        <v>49</v>
      </c>
      <c r="G13" s="37">
        <v>43101</v>
      </c>
    </row>
    <row r="14" spans="1:10" ht="13.5" customHeight="1">
      <c r="A14" s="74">
        <v>29</v>
      </c>
      <c r="B14" s="154">
        <v>16266</v>
      </c>
      <c r="C14" s="189">
        <v>11127793</v>
      </c>
      <c r="D14" s="155">
        <v>647</v>
      </c>
      <c r="E14" s="155">
        <v>218430</v>
      </c>
      <c r="F14" s="157">
        <v>44</v>
      </c>
      <c r="G14" s="158">
        <v>38575</v>
      </c>
    </row>
    <row r="15" spans="1:10" ht="7.5" customHeight="1">
      <c r="A15" s="114"/>
    </row>
    <row r="16" spans="1:10" ht="13.5" customHeight="1">
      <c r="A16" s="245" t="s">
        <v>185</v>
      </c>
      <c r="B16" s="249" t="s">
        <v>26</v>
      </c>
      <c r="C16" s="247"/>
      <c r="D16" s="247" t="s">
        <v>27</v>
      </c>
      <c r="E16" s="247"/>
      <c r="F16" s="247" t="s">
        <v>28</v>
      </c>
      <c r="G16" s="247"/>
      <c r="H16" s="247" t="s">
        <v>29</v>
      </c>
      <c r="I16" s="248"/>
    </row>
    <row r="17" spans="1:9" ht="13.5" customHeight="1">
      <c r="A17" s="246"/>
      <c r="B17" s="143" t="s">
        <v>24</v>
      </c>
      <c r="C17" s="144" t="s">
        <v>25</v>
      </c>
      <c r="D17" s="144" t="s">
        <v>24</v>
      </c>
      <c r="E17" s="144" t="s">
        <v>25</v>
      </c>
      <c r="F17" s="144" t="s">
        <v>24</v>
      </c>
      <c r="G17" s="144" t="s">
        <v>25</v>
      </c>
      <c r="H17" s="144" t="s">
        <v>24</v>
      </c>
      <c r="I17" s="148" t="s">
        <v>25</v>
      </c>
    </row>
    <row r="18" spans="1:9" ht="13.5" customHeight="1">
      <c r="A18" s="112" t="s">
        <v>231</v>
      </c>
      <c r="B18" s="16">
        <v>17</v>
      </c>
      <c r="C18" s="29">
        <v>8103</v>
      </c>
      <c r="D18" s="29">
        <v>10509</v>
      </c>
      <c r="E18" s="29">
        <v>7152792</v>
      </c>
      <c r="F18" s="17">
        <v>339</v>
      </c>
      <c r="G18" s="29">
        <v>288752</v>
      </c>
      <c r="H18" s="17">
        <v>119</v>
      </c>
      <c r="I18" s="36">
        <v>92124</v>
      </c>
    </row>
    <row r="19" spans="1:9" ht="13.5" customHeight="1">
      <c r="A19" s="73">
        <v>21</v>
      </c>
      <c r="B19" s="19">
        <v>20</v>
      </c>
      <c r="C19" s="26">
        <v>9565</v>
      </c>
      <c r="D19" s="26">
        <v>11117</v>
      </c>
      <c r="E19" s="26">
        <v>7583495</v>
      </c>
      <c r="F19" s="20">
        <v>361</v>
      </c>
      <c r="G19" s="26">
        <v>309037</v>
      </c>
      <c r="H19" s="20">
        <v>100</v>
      </c>
      <c r="I19" s="37">
        <v>76608</v>
      </c>
    </row>
    <row r="20" spans="1:9" ht="13.5" customHeight="1">
      <c r="A20" s="73">
        <v>22</v>
      </c>
      <c r="B20" s="19">
        <v>22</v>
      </c>
      <c r="C20" s="26">
        <v>10062</v>
      </c>
      <c r="D20" s="26">
        <v>11494</v>
      </c>
      <c r="E20" s="26">
        <v>7872039</v>
      </c>
      <c r="F20" s="20">
        <v>382</v>
      </c>
      <c r="G20" s="26">
        <v>328379</v>
      </c>
      <c r="H20" s="20">
        <v>87</v>
      </c>
      <c r="I20" s="37">
        <v>65204</v>
      </c>
    </row>
    <row r="21" spans="1:9" ht="13.5" customHeight="1">
      <c r="A21" s="73">
        <v>23</v>
      </c>
      <c r="B21" s="19">
        <v>22</v>
      </c>
      <c r="C21" s="26">
        <v>10096</v>
      </c>
      <c r="D21" s="26">
        <v>12064</v>
      </c>
      <c r="E21" s="26">
        <v>8267565</v>
      </c>
      <c r="F21" s="20">
        <v>400</v>
      </c>
      <c r="G21" s="26">
        <v>342463</v>
      </c>
      <c r="H21" s="20">
        <v>87</v>
      </c>
      <c r="I21" s="37">
        <v>66370</v>
      </c>
    </row>
    <row r="22" spans="1:9" ht="13.5" customHeight="1">
      <c r="A22" s="73">
        <v>24</v>
      </c>
      <c r="B22" s="19">
        <v>19</v>
      </c>
      <c r="C22" s="26">
        <v>8838</v>
      </c>
      <c r="D22" s="26">
        <v>12746</v>
      </c>
      <c r="E22" s="26">
        <v>8750128</v>
      </c>
      <c r="F22" s="20">
        <v>414</v>
      </c>
      <c r="G22" s="26">
        <v>351694</v>
      </c>
      <c r="H22" s="20">
        <v>84</v>
      </c>
      <c r="I22" s="37">
        <v>65034</v>
      </c>
    </row>
    <row r="23" spans="1:9" ht="13.5" customHeight="1">
      <c r="A23" s="73">
        <v>25</v>
      </c>
      <c r="B23" s="19">
        <v>16</v>
      </c>
      <c r="C23" s="26">
        <v>7423</v>
      </c>
      <c r="D23" s="26">
        <v>13355</v>
      </c>
      <c r="E23" s="26">
        <v>9201859</v>
      </c>
      <c r="F23" s="20">
        <v>419</v>
      </c>
      <c r="G23" s="26">
        <v>355405</v>
      </c>
      <c r="H23" s="20">
        <v>89</v>
      </c>
      <c r="I23" s="37">
        <v>68890</v>
      </c>
    </row>
    <row r="24" spans="1:9" ht="13.5" customHeight="1">
      <c r="A24" s="73">
        <v>26</v>
      </c>
      <c r="B24" s="19">
        <v>15</v>
      </c>
      <c r="C24" s="26">
        <v>6572</v>
      </c>
      <c r="D24" s="26">
        <v>13894</v>
      </c>
      <c r="E24" s="26">
        <v>9476226</v>
      </c>
      <c r="F24" s="20">
        <v>432</v>
      </c>
      <c r="G24" s="26">
        <v>362912</v>
      </c>
      <c r="H24" s="20">
        <v>90</v>
      </c>
      <c r="I24" s="37">
        <v>66858</v>
      </c>
    </row>
    <row r="25" spans="1:9" ht="13.5" customHeight="1">
      <c r="A25" s="73">
        <v>27</v>
      </c>
      <c r="B25" s="19">
        <v>13</v>
      </c>
      <c r="C25" s="26">
        <v>5827</v>
      </c>
      <c r="D25" s="26">
        <v>14343</v>
      </c>
      <c r="E25" s="26">
        <v>9911741</v>
      </c>
      <c r="F25" s="20">
        <v>452</v>
      </c>
      <c r="G25" s="26">
        <v>382869</v>
      </c>
      <c r="H25" s="20">
        <v>97</v>
      </c>
      <c r="I25" s="37">
        <v>72812</v>
      </c>
    </row>
    <row r="26" spans="1:9" ht="13.5" customHeight="1">
      <c r="A26" s="73">
        <v>28</v>
      </c>
      <c r="B26" s="19">
        <v>12</v>
      </c>
      <c r="C26" s="26">
        <v>5429</v>
      </c>
      <c r="D26" s="26">
        <v>14684</v>
      </c>
      <c r="E26" s="26">
        <v>10177691</v>
      </c>
      <c r="F26" s="20">
        <v>461</v>
      </c>
      <c r="G26" s="26">
        <v>388560</v>
      </c>
      <c r="H26" s="20">
        <v>97</v>
      </c>
      <c r="I26" s="37">
        <v>73336</v>
      </c>
    </row>
    <row r="27" spans="1:9" ht="13.5" customHeight="1">
      <c r="A27" s="74">
        <v>29</v>
      </c>
      <c r="B27" s="170">
        <v>12</v>
      </c>
      <c r="C27" s="155">
        <v>5466</v>
      </c>
      <c r="D27" s="155">
        <v>14999</v>
      </c>
      <c r="E27" s="155">
        <v>10400976</v>
      </c>
      <c r="F27" s="157">
        <v>466</v>
      </c>
      <c r="G27" s="155">
        <v>391787</v>
      </c>
      <c r="H27" s="157">
        <v>98</v>
      </c>
      <c r="I27" s="158">
        <v>72559</v>
      </c>
    </row>
    <row r="28" spans="1:9">
      <c r="E28" s="13"/>
      <c r="I28" s="14" t="s">
        <v>162</v>
      </c>
    </row>
    <row r="29" spans="1:9">
      <c r="E29" s="13"/>
    </row>
  </sheetData>
  <sheetProtection selectLockedCells="1"/>
  <mergeCells count="10">
    <mergeCell ref="H16:I16"/>
    <mergeCell ref="B16:C16"/>
    <mergeCell ref="D16:E16"/>
    <mergeCell ref="F16:G16"/>
    <mergeCell ref="A3:A4"/>
    <mergeCell ref="F1:G2"/>
    <mergeCell ref="B3:C3"/>
    <mergeCell ref="A16:A17"/>
    <mergeCell ref="D3:E3"/>
    <mergeCell ref="F3:G3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Normal="100" zoomScaleSheetLayoutView="50" workbookViewId="0">
      <selection activeCell="I14" sqref="I14"/>
    </sheetView>
  </sheetViews>
  <sheetFormatPr defaultRowHeight="13.5"/>
  <cols>
    <col min="1" max="1" width="10" style="200" customWidth="1"/>
    <col min="2" max="9" width="8.375" style="200" customWidth="1"/>
    <col min="10" max="16384" width="9" style="200"/>
  </cols>
  <sheetData>
    <row r="1" spans="1:9" s="117" customFormat="1" ht="22.5" customHeight="1">
      <c r="A1" s="117" t="s">
        <v>201</v>
      </c>
      <c r="H1" s="225" t="s">
        <v>230</v>
      </c>
      <c r="I1" s="225"/>
    </row>
    <row r="2" spans="1:9" s="117" customFormat="1" ht="3.75" customHeight="1">
      <c r="H2" s="226"/>
      <c r="I2" s="226"/>
    </row>
    <row r="3" spans="1:9" ht="13.5" customHeight="1">
      <c r="A3" s="229" t="s">
        <v>185</v>
      </c>
      <c r="B3" s="254" t="s">
        <v>30</v>
      </c>
      <c r="C3" s="249"/>
      <c r="D3" s="252" t="s">
        <v>31</v>
      </c>
      <c r="E3" s="249"/>
      <c r="F3" s="252" t="s">
        <v>32</v>
      </c>
      <c r="G3" s="249"/>
      <c r="H3" s="252" t="s">
        <v>136</v>
      </c>
      <c r="I3" s="253"/>
    </row>
    <row r="4" spans="1:9" ht="13.5" customHeight="1">
      <c r="A4" s="230"/>
      <c r="B4" s="143" t="s">
        <v>183</v>
      </c>
      <c r="C4" s="144" t="s">
        <v>25</v>
      </c>
      <c r="D4" s="144" t="s">
        <v>183</v>
      </c>
      <c r="E4" s="144" t="s">
        <v>25</v>
      </c>
      <c r="F4" s="144" t="s">
        <v>183</v>
      </c>
      <c r="G4" s="144" t="s">
        <v>25</v>
      </c>
      <c r="H4" s="144" t="s">
        <v>183</v>
      </c>
      <c r="I4" s="148" t="s">
        <v>25</v>
      </c>
    </row>
    <row r="5" spans="1:9" ht="13.5" customHeight="1">
      <c r="A5" s="35" t="s">
        <v>232</v>
      </c>
      <c r="B5" s="16">
        <v>511</v>
      </c>
      <c r="C5" s="29">
        <v>455053</v>
      </c>
      <c r="D5" s="17">
        <v>6</v>
      </c>
      <c r="E5" s="29">
        <v>1949</v>
      </c>
      <c r="F5" s="17">
        <v>503</v>
      </c>
      <c r="G5" s="29">
        <v>452144</v>
      </c>
      <c r="H5" s="17">
        <v>2</v>
      </c>
      <c r="I5" s="36">
        <v>960</v>
      </c>
    </row>
    <row r="6" spans="1:9" ht="13.5" customHeight="1">
      <c r="A6" s="24">
        <v>21</v>
      </c>
      <c r="B6" s="19">
        <v>513</v>
      </c>
      <c r="C6" s="26">
        <v>457966</v>
      </c>
      <c r="D6" s="20">
        <v>5</v>
      </c>
      <c r="E6" s="26">
        <v>1543</v>
      </c>
      <c r="F6" s="20">
        <v>507</v>
      </c>
      <c r="G6" s="26">
        <v>455936</v>
      </c>
      <c r="H6" s="20">
        <v>1</v>
      </c>
      <c r="I6" s="21">
        <v>487</v>
      </c>
    </row>
    <row r="7" spans="1:9" ht="13.5" customHeight="1">
      <c r="A7" s="24">
        <v>22</v>
      </c>
      <c r="B7" s="19">
        <v>520</v>
      </c>
      <c r="C7" s="26">
        <v>463504</v>
      </c>
      <c r="D7" s="20">
        <v>4</v>
      </c>
      <c r="E7" s="26">
        <v>1217</v>
      </c>
      <c r="F7" s="20">
        <v>514</v>
      </c>
      <c r="G7" s="26">
        <v>461511</v>
      </c>
      <c r="H7" s="20">
        <v>2</v>
      </c>
      <c r="I7" s="21">
        <v>776</v>
      </c>
    </row>
    <row r="8" spans="1:9" ht="13.5" customHeight="1">
      <c r="A8" s="24">
        <v>23</v>
      </c>
      <c r="B8" s="19">
        <v>517</v>
      </c>
      <c r="C8" s="26">
        <v>460155</v>
      </c>
      <c r="D8" s="20">
        <v>3</v>
      </c>
      <c r="E8" s="26">
        <v>1213</v>
      </c>
      <c r="F8" s="20">
        <v>512</v>
      </c>
      <c r="G8" s="26">
        <v>458172</v>
      </c>
      <c r="H8" s="20">
        <v>2</v>
      </c>
      <c r="I8" s="37">
        <v>770</v>
      </c>
    </row>
    <row r="9" spans="1:9" ht="13.5" customHeight="1">
      <c r="A9" s="24">
        <v>24</v>
      </c>
      <c r="B9" s="19">
        <v>519</v>
      </c>
      <c r="C9" s="26">
        <v>457247</v>
      </c>
      <c r="D9" s="20">
        <v>3</v>
      </c>
      <c r="E9" s="26">
        <v>402</v>
      </c>
      <c r="F9" s="20">
        <v>514</v>
      </c>
      <c r="G9" s="26">
        <v>456355</v>
      </c>
      <c r="H9" s="20">
        <v>2</v>
      </c>
      <c r="I9" s="37">
        <v>490</v>
      </c>
    </row>
    <row r="10" spans="1:9" ht="13.5" customHeight="1">
      <c r="A10" s="24">
        <v>25</v>
      </c>
      <c r="B10" s="19">
        <v>520</v>
      </c>
      <c r="C10" s="26">
        <v>461027</v>
      </c>
      <c r="D10" s="20">
        <v>0</v>
      </c>
      <c r="E10" s="26">
        <v>0</v>
      </c>
      <c r="F10" s="20">
        <v>518</v>
      </c>
      <c r="G10" s="26">
        <v>460552</v>
      </c>
      <c r="H10" s="20">
        <v>2</v>
      </c>
      <c r="I10" s="37">
        <v>475</v>
      </c>
    </row>
    <row r="11" spans="1:9" ht="13.5" customHeight="1">
      <c r="A11" s="24">
        <v>26</v>
      </c>
      <c r="B11" s="19">
        <v>538</v>
      </c>
      <c r="C11" s="26">
        <v>470335</v>
      </c>
      <c r="D11" s="20">
        <v>0</v>
      </c>
      <c r="E11" s="26">
        <v>0</v>
      </c>
      <c r="F11" s="20">
        <v>537</v>
      </c>
      <c r="G11" s="26">
        <v>469858</v>
      </c>
      <c r="H11" s="20">
        <v>2</v>
      </c>
      <c r="I11" s="37">
        <v>477</v>
      </c>
    </row>
    <row r="12" spans="1:9" ht="13.5" customHeight="1">
      <c r="A12" s="24">
        <v>27</v>
      </c>
      <c r="B12" s="19">
        <v>551</v>
      </c>
      <c r="C12" s="26">
        <v>484422</v>
      </c>
      <c r="D12" s="20">
        <v>0</v>
      </c>
      <c r="E12" s="26">
        <v>0</v>
      </c>
      <c r="F12" s="20">
        <v>549</v>
      </c>
      <c r="G12" s="26">
        <v>483934</v>
      </c>
      <c r="H12" s="20">
        <v>2</v>
      </c>
      <c r="I12" s="37">
        <v>488</v>
      </c>
    </row>
    <row r="13" spans="1:9" ht="13.5" customHeight="1">
      <c r="A13" s="24">
        <v>28</v>
      </c>
      <c r="B13" s="19">
        <v>568</v>
      </c>
      <c r="C13" s="26">
        <v>498712</v>
      </c>
      <c r="D13" s="20">
        <v>0</v>
      </c>
      <c r="E13" s="26">
        <v>0</v>
      </c>
      <c r="F13" s="20">
        <v>566</v>
      </c>
      <c r="G13" s="26">
        <v>498218</v>
      </c>
      <c r="H13" s="20">
        <v>2</v>
      </c>
      <c r="I13" s="37">
        <v>494</v>
      </c>
    </row>
    <row r="14" spans="1:9" ht="13.5" customHeight="1">
      <c r="A14" s="145">
        <v>29</v>
      </c>
      <c r="B14" s="170">
        <v>583</v>
      </c>
      <c r="C14" s="155">
        <v>509188</v>
      </c>
      <c r="D14" s="157">
        <v>0</v>
      </c>
      <c r="E14" s="155">
        <v>0</v>
      </c>
      <c r="F14" s="157">
        <v>581</v>
      </c>
      <c r="G14" s="155">
        <v>508695</v>
      </c>
      <c r="H14" s="157">
        <v>2</v>
      </c>
      <c r="I14" s="156">
        <v>493</v>
      </c>
    </row>
    <row r="15" spans="1:9" ht="12" customHeight="1">
      <c r="A15" s="133" t="s">
        <v>220</v>
      </c>
      <c r="B15" s="2"/>
      <c r="C15" s="2"/>
      <c r="D15" s="2"/>
      <c r="E15" s="2"/>
      <c r="F15" s="2"/>
      <c r="G15" s="2"/>
      <c r="H15" s="2"/>
      <c r="I15" s="14"/>
    </row>
    <row r="16" spans="1:9">
      <c r="I16" s="14" t="s">
        <v>162</v>
      </c>
    </row>
  </sheetData>
  <sheetProtection selectLockedCells="1"/>
  <mergeCells count="6">
    <mergeCell ref="H1:I2"/>
    <mergeCell ref="A3:A4"/>
    <mergeCell ref="H3:I3"/>
    <mergeCell ref="B3:C3"/>
    <mergeCell ref="D3:E3"/>
    <mergeCell ref="F3:G3"/>
  </mergeCells>
  <phoneticPr fontId="2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Normal="100" zoomScaleSheetLayoutView="50" workbookViewId="0">
      <selection activeCell="K25" sqref="K25"/>
    </sheetView>
  </sheetViews>
  <sheetFormatPr defaultRowHeight="13.5"/>
  <cols>
    <col min="1" max="1" width="10" style="200" customWidth="1"/>
    <col min="2" max="7" width="10.625" style="200" customWidth="1"/>
    <col min="8" max="16384" width="9" style="200"/>
  </cols>
  <sheetData>
    <row r="1" spans="1:7" s="194" customFormat="1" ht="22.5" customHeight="1">
      <c r="A1" s="117" t="s">
        <v>202</v>
      </c>
      <c r="F1" s="225" t="s">
        <v>141</v>
      </c>
      <c r="G1" s="225"/>
    </row>
    <row r="2" spans="1:7" s="194" customFormat="1" ht="3.75" customHeight="1">
      <c r="A2" s="117"/>
      <c r="F2" s="226"/>
      <c r="G2" s="226"/>
    </row>
    <row r="3" spans="1:7" ht="13.5" customHeight="1">
      <c r="A3" s="255" t="s">
        <v>185</v>
      </c>
      <c r="B3" s="249" t="s">
        <v>33</v>
      </c>
      <c r="C3" s="247" t="s">
        <v>34</v>
      </c>
      <c r="D3" s="247" t="s">
        <v>35</v>
      </c>
      <c r="E3" s="247" t="s">
        <v>36</v>
      </c>
      <c r="F3" s="247"/>
      <c r="G3" s="248"/>
    </row>
    <row r="4" spans="1:7" ht="13.5" customHeight="1">
      <c r="A4" s="256"/>
      <c r="B4" s="257"/>
      <c r="C4" s="258"/>
      <c r="D4" s="258"/>
      <c r="E4" s="144" t="s">
        <v>22</v>
      </c>
      <c r="F4" s="144" t="s">
        <v>37</v>
      </c>
      <c r="G4" s="148" t="s">
        <v>38</v>
      </c>
    </row>
    <row r="5" spans="1:7" ht="13.5" customHeight="1">
      <c r="A5" s="35" t="s">
        <v>235</v>
      </c>
      <c r="B5" s="47">
        <v>17</v>
      </c>
      <c r="C5" s="48">
        <v>218</v>
      </c>
      <c r="D5" s="48">
        <v>1385</v>
      </c>
      <c r="E5" s="48">
        <v>1244</v>
      </c>
      <c r="F5" s="48">
        <v>321</v>
      </c>
      <c r="G5" s="43">
        <v>923</v>
      </c>
    </row>
    <row r="6" spans="1:7" ht="13.5" customHeight="1">
      <c r="A6" s="24">
        <v>22</v>
      </c>
      <c r="B6" s="49">
        <v>16</v>
      </c>
      <c r="C6" s="50">
        <v>220</v>
      </c>
      <c r="D6" s="50">
        <v>1340</v>
      </c>
      <c r="E6" s="50">
        <v>1249</v>
      </c>
      <c r="F6" s="50">
        <v>325</v>
      </c>
      <c r="G6" s="46">
        <v>924</v>
      </c>
    </row>
    <row r="7" spans="1:7" ht="13.5" customHeight="1">
      <c r="A7" s="24">
        <v>23</v>
      </c>
      <c r="B7" s="49">
        <v>16</v>
      </c>
      <c r="C7" s="50">
        <v>233</v>
      </c>
      <c r="D7" s="50">
        <v>1340</v>
      </c>
      <c r="E7" s="50">
        <v>1249</v>
      </c>
      <c r="F7" s="50">
        <v>344</v>
      </c>
      <c r="G7" s="46">
        <v>905</v>
      </c>
    </row>
    <row r="8" spans="1:7" ht="13.5" customHeight="1">
      <c r="A8" s="24">
        <v>24</v>
      </c>
      <c r="B8" s="49">
        <v>15</v>
      </c>
      <c r="C8" s="50">
        <v>244</v>
      </c>
      <c r="D8" s="50">
        <v>1340</v>
      </c>
      <c r="E8" s="50">
        <v>1261</v>
      </c>
      <c r="F8" s="50">
        <v>344</v>
      </c>
      <c r="G8" s="46">
        <v>917</v>
      </c>
    </row>
    <row r="9" spans="1:7" ht="13.5" customHeight="1">
      <c r="A9" s="24">
        <v>25</v>
      </c>
      <c r="B9" s="49">
        <v>15</v>
      </c>
      <c r="C9" s="50">
        <v>244</v>
      </c>
      <c r="D9" s="50">
        <v>1340</v>
      </c>
      <c r="E9" s="50">
        <v>1265</v>
      </c>
      <c r="F9" s="50">
        <v>368</v>
      </c>
      <c r="G9" s="46">
        <v>897</v>
      </c>
    </row>
    <row r="10" spans="1:7" ht="13.5" customHeight="1">
      <c r="A10" s="24">
        <v>26</v>
      </c>
      <c r="B10" s="49">
        <v>16</v>
      </c>
      <c r="C10" s="50">
        <v>271</v>
      </c>
      <c r="D10" s="50">
        <v>1370</v>
      </c>
      <c r="E10" s="50">
        <v>1230</v>
      </c>
      <c r="F10" s="50">
        <v>356</v>
      </c>
      <c r="G10" s="46">
        <v>874</v>
      </c>
    </row>
    <row r="11" spans="1:7" ht="13.5" customHeight="1">
      <c r="A11" s="24">
        <v>27</v>
      </c>
      <c r="B11" s="49">
        <v>15</v>
      </c>
      <c r="C11" s="50">
        <v>283</v>
      </c>
      <c r="D11" s="50">
        <v>1340</v>
      </c>
      <c r="E11" s="50">
        <v>1208</v>
      </c>
      <c r="F11" s="50">
        <v>354</v>
      </c>
      <c r="G11" s="46">
        <v>854</v>
      </c>
    </row>
    <row r="12" spans="1:7" ht="13.5" customHeight="1">
      <c r="A12" s="24">
        <v>28</v>
      </c>
      <c r="B12" s="49">
        <v>15</v>
      </c>
      <c r="C12" s="50">
        <v>278</v>
      </c>
      <c r="D12" s="50">
        <v>1340</v>
      </c>
      <c r="E12" s="50">
        <v>1192</v>
      </c>
      <c r="F12" s="50">
        <v>365</v>
      </c>
      <c r="G12" s="46">
        <v>827</v>
      </c>
    </row>
    <row r="13" spans="1:7" ht="13.5" customHeight="1">
      <c r="A13" s="24">
        <v>29</v>
      </c>
      <c r="B13" s="49">
        <v>15</v>
      </c>
      <c r="C13" s="50">
        <v>261</v>
      </c>
      <c r="D13" s="50">
        <v>1340</v>
      </c>
      <c r="E13" s="51">
        <v>1216</v>
      </c>
      <c r="F13" s="50">
        <v>388</v>
      </c>
      <c r="G13" s="46">
        <v>828</v>
      </c>
    </row>
    <row r="14" spans="1:7" ht="13.5" customHeight="1">
      <c r="A14" s="145">
        <v>30</v>
      </c>
      <c r="B14" s="180">
        <v>15</v>
      </c>
      <c r="C14" s="181">
        <v>263</v>
      </c>
      <c r="D14" s="181">
        <v>1340</v>
      </c>
      <c r="E14" s="181">
        <v>1192</v>
      </c>
      <c r="F14" s="181">
        <v>372</v>
      </c>
      <c r="G14" s="182">
        <v>820</v>
      </c>
    </row>
    <row r="15" spans="1:7" s="201" customFormat="1" ht="12" customHeight="1">
      <c r="A15" s="133" t="s">
        <v>221</v>
      </c>
      <c r="B15" s="134"/>
      <c r="C15" s="134"/>
      <c r="D15" s="134"/>
      <c r="E15" s="134"/>
      <c r="F15" s="134"/>
      <c r="G15" s="188"/>
    </row>
    <row r="16" spans="1:7">
      <c r="G16" s="14" t="s">
        <v>163</v>
      </c>
    </row>
  </sheetData>
  <sheetProtection selectLockedCells="1"/>
  <mergeCells count="6">
    <mergeCell ref="F1:G2"/>
    <mergeCell ref="E3:G3"/>
    <mergeCell ref="A3:A4"/>
    <mergeCell ref="B3:B4"/>
    <mergeCell ref="C3:C4"/>
    <mergeCell ref="D3:D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zoomScaleSheetLayoutView="50" workbookViewId="0">
      <selection activeCell="K25" sqref="K25"/>
    </sheetView>
  </sheetViews>
  <sheetFormatPr defaultRowHeight="13.5"/>
  <cols>
    <col min="1" max="1" width="10" style="200" customWidth="1"/>
    <col min="2" max="4" width="15.625" style="204" customWidth="1"/>
    <col min="5" max="5" width="8.625" style="200" customWidth="1"/>
    <col min="6" max="16384" width="9" style="200"/>
  </cols>
  <sheetData>
    <row r="1" spans="1:4" s="119" customFormat="1" ht="22.5" customHeight="1">
      <c r="A1" s="117" t="s">
        <v>203</v>
      </c>
    </row>
    <row r="2" spans="1:4" s="119" customFormat="1" ht="3.75" customHeight="1">
      <c r="A2" s="117"/>
    </row>
    <row r="3" spans="1:4" ht="27" customHeight="1">
      <c r="A3" s="25" t="s">
        <v>185</v>
      </c>
      <c r="B3" s="52" t="s">
        <v>39</v>
      </c>
      <c r="C3" s="53" t="s">
        <v>176</v>
      </c>
      <c r="D3" s="54" t="s">
        <v>40</v>
      </c>
    </row>
    <row r="4" spans="1:4" ht="13.5" customHeight="1">
      <c r="A4" s="35">
        <v>20</v>
      </c>
      <c r="B4" s="55">
        <v>1467</v>
      </c>
      <c r="C4" s="56">
        <v>535400</v>
      </c>
      <c r="D4" s="57">
        <v>0</v>
      </c>
    </row>
    <row r="5" spans="1:4" ht="13.5" customHeight="1">
      <c r="A5" s="24">
        <v>21</v>
      </c>
      <c r="B5" s="58">
        <v>1227</v>
      </c>
      <c r="C5" s="59">
        <v>446800</v>
      </c>
      <c r="D5" s="60">
        <v>0</v>
      </c>
    </row>
    <row r="6" spans="1:4" ht="13.5" customHeight="1">
      <c r="A6" s="24">
        <v>22</v>
      </c>
      <c r="B6" s="58">
        <v>1343</v>
      </c>
      <c r="C6" s="59">
        <v>496000</v>
      </c>
      <c r="D6" s="60">
        <v>0</v>
      </c>
    </row>
    <row r="7" spans="1:4" ht="13.5" customHeight="1">
      <c r="A7" s="24">
        <v>23</v>
      </c>
      <c r="B7" s="58">
        <v>1276</v>
      </c>
      <c r="C7" s="59">
        <v>472000</v>
      </c>
      <c r="D7" s="60">
        <v>0</v>
      </c>
    </row>
    <row r="8" spans="1:4" ht="13.5" customHeight="1">
      <c r="A8" s="24">
        <v>24</v>
      </c>
      <c r="B8" s="58">
        <v>1224</v>
      </c>
      <c r="C8" s="59">
        <v>458000</v>
      </c>
      <c r="D8" s="60">
        <v>0</v>
      </c>
    </row>
    <row r="9" spans="1:4" ht="13.5" customHeight="1">
      <c r="A9" s="24">
        <v>25</v>
      </c>
      <c r="B9" s="58">
        <v>1295</v>
      </c>
      <c r="C9" s="59">
        <v>485600</v>
      </c>
      <c r="D9" s="60">
        <v>0</v>
      </c>
    </row>
    <row r="10" spans="1:4" ht="13.5" customHeight="1">
      <c r="A10" s="24">
        <v>26</v>
      </c>
      <c r="B10" s="58">
        <v>1195</v>
      </c>
      <c r="C10" s="59">
        <v>447000</v>
      </c>
      <c r="D10" s="60">
        <v>0</v>
      </c>
    </row>
    <row r="11" spans="1:4" ht="13.5" customHeight="1">
      <c r="A11" s="24">
        <v>27</v>
      </c>
      <c r="B11" s="58">
        <v>1009</v>
      </c>
      <c r="C11" s="59">
        <v>380600</v>
      </c>
      <c r="D11" s="60">
        <v>0</v>
      </c>
    </row>
    <row r="12" spans="1:4" ht="13.5" customHeight="1">
      <c r="A12" s="24">
        <v>28</v>
      </c>
      <c r="B12" s="58">
        <v>829</v>
      </c>
      <c r="C12" s="59">
        <v>325000</v>
      </c>
      <c r="D12" s="60">
        <v>0</v>
      </c>
    </row>
    <row r="13" spans="1:4" ht="13.5" customHeight="1">
      <c r="A13" s="145">
        <v>29</v>
      </c>
      <c r="B13" s="185">
        <v>813</v>
      </c>
      <c r="C13" s="186">
        <v>325200</v>
      </c>
      <c r="D13" s="187">
        <v>0</v>
      </c>
    </row>
    <row r="14" spans="1:4" ht="15.75" customHeight="1">
      <c r="A14" s="2"/>
      <c r="B14" s="9"/>
      <c r="C14" s="9"/>
      <c r="D14" s="14" t="s">
        <v>164</v>
      </c>
    </row>
  </sheetData>
  <sheetProtection selectLockedCells="1"/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目次</vt:lpstr>
      <vt:lpstr>1生活保護の状況</vt:lpstr>
      <vt:lpstr>２身体障害者手帳所持の状況</vt:lpstr>
      <vt:lpstr>３福祉施設の利用状況</vt:lpstr>
      <vt:lpstr>４拠出年金適用状況</vt:lpstr>
      <vt:lpstr>５拠出年金給付状況</vt:lpstr>
      <vt:lpstr>６福祉年金給付状況</vt:lpstr>
      <vt:lpstr>７保育所の状況</vt:lpstr>
      <vt:lpstr>８献血の状況</vt:lpstr>
      <vt:lpstr>９心配事相談の状況</vt:lpstr>
      <vt:lpstr>10募金の状況</vt:lpstr>
      <vt:lpstr>11ごみ収集</vt:lpstr>
      <vt:lpstr>12し尿等の処理</vt:lpstr>
      <vt:lpstr>13公害苦情受付</vt:lpstr>
      <vt:lpstr>14犬の登録</vt:lpstr>
      <vt:lpstr>15医療施設</vt:lpstr>
      <vt:lpstr>16医療従事者数</vt:lpstr>
      <vt:lpstr>17原因別死亡者数</vt:lpstr>
      <vt:lpstr>18後期高齢</vt:lpstr>
      <vt:lpstr>19介護保険</vt:lpstr>
      <vt:lpstr>20介護保険給付費</vt:lpstr>
      <vt:lpstr>21介護保険料の賦課等</vt:lpstr>
      <vt:lpstr>'10募金の状況'!Print_Area</vt:lpstr>
      <vt:lpstr>'11ごみ収集'!Print_Area</vt:lpstr>
      <vt:lpstr>'12し尿等の処理'!Print_Area</vt:lpstr>
      <vt:lpstr>'13公害苦情受付'!Print_Area</vt:lpstr>
      <vt:lpstr>'14犬の登録'!Print_Area</vt:lpstr>
      <vt:lpstr>'15医療施設'!Print_Area</vt:lpstr>
      <vt:lpstr>'16医療従事者数'!Print_Area</vt:lpstr>
      <vt:lpstr>'17原因別死亡者数'!Print_Area</vt:lpstr>
      <vt:lpstr>'18後期高齢'!Print_Area</vt:lpstr>
      <vt:lpstr>'19介護保険'!Print_Area</vt:lpstr>
      <vt:lpstr>'1生活保護の状況'!Print_Area</vt:lpstr>
      <vt:lpstr>'20介護保険給付費'!Print_Area</vt:lpstr>
      <vt:lpstr>'21介護保険料の賦課等'!Print_Area</vt:lpstr>
      <vt:lpstr>'２身体障害者手帳所持の状況'!Print_Area</vt:lpstr>
      <vt:lpstr>'３福祉施設の利用状況'!Print_Area</vt:lpstr>
      <vt:lpstr>'４拠出年金適用状況'!Print_Area</vt:lpstr>
      <vt:lpstr>'５拠出年金給付状況'!Print_Area</vt:lpstr>
      <vt:lpstr>'６福祉年金給付状況'!Print_Area</vt:lpstr>
      <vt:lpstr>'７保育所の状況'!Print_Area</vt:lpstr>
      <vt:lpstr>'８献血の状況'!Print_Area</vt:lpstr>
      <vt:lpstr>'９心配事相談の状況'!Print_Area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ADMIN</cp:lastModifiedBy>
  <cp:lastPrinted>2019-03-14T07:39:05Z</cp:lastPrinted>
  <dcterms:created xsi:type="dcterms:W3CDTF">2004-05-24T07:49:00Z</dcterms:created>
  <dcterms:modified xsi:type="dcterms:W3CDTF">2019-03-29T02:43:14Z</dcterms:modified>
</cp:coreProperties>
</file>