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L-sifl-s-01\政策推進課\01_政策秘書係\2025年度\15政策50統計\20_公表\須坂市の統計【5】\令和７年版（2025年）\02_配付用\Excel (HP用）\"/>
    </mc:Choice>
  </mc:AlternateContent>
  <xr:revisionPtr revIDLastSave="0" documentId="13_ncr:1_{DC3DB1AD-3C45-49AB-A236-1F6379BF8CA0}" xr6:coauthVersionLast="47" xr6:coauthVersionMax="47" xr10:uidLastSave="{00000000-0000-0000-0000-000000000000}"/>
  <bookViews>
    <workbookView xWindow="26055" yWindow="45" windowWidth="17685" windowHeight="15435" tabRatio="832" xr2:uid="{00000000-000D-0000-FFFF-FFFF00000000}"/>
  </bookViews>
  <sheets>
    <sheet name="目次" sheetId="10" r:id="rId1"/>
    <sheet name="１産業別事業所数・従業者数の推移" sheetId="9" r:id="rId2"/>
    <sheet name="２産業・従業者規模別" sheetId="5" r:id="rId3"/>
    <sheet name="３従業上の地位別従業者数" sheetId="7" r:id="rId4"/>
    <sheet name="４経営組織別事業所" sheetId="6" r:id="rId5"/>
    <sheet name="５男女別従業者数の推移" sheetId="4" r:id="rId6"/>
    <sheet name="６県内1９市等の事業所数・従業者数" sheetId="3" r:id="rId7"/>
  </sheets>
  <definedNames>
    <definedName name="_xlnm._FilterDatabase" localSheetId="1" hidden="1">'１産業別事業所数・従業者数の推移'!#REF!</definedName>
    <definedName name="_xlnm.Print_Area" localSheetId="1">'１産業別事業所数・従業者数の推移'!$A$1:$M$47</definedName>
    <definedName name="_xlnm.Print_Area" localSheetId="2">'２産業・従業者規模別'!$A$1:$K$55</definedName>
    <definedName name="_xlnm.Print_Area" localSheetId="3">'３従業上の地位別従業者数'!$A$1:$G$30</definedName>
    <definedName name="_xlnm.Print_Area" localSheetId="4">'４経営組織別事業所'!$A$1:$J$12</definedName>
    <definedName name="_xlnm.Print_Area" localSheetId="5">'５男女別従業者数の推移'!$A$1:$F$28</definedName>
    <definedName name="_xlnm.Print_Area" localSheetId="6">'６県内1９市等の事業所数・従業者数'!$A$1:$I$37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I31" i="3" s="1"/>
  <c r="E31" i="3"/>
  <c r="D31" i="3"/>
  <c r="H30" i="3"/>
  <c r="I30" i="3" s="1"/>
  <c r="E30" i="3"/>
  <c r="D30" i="3"/>
  <c r="H29" i="3"/>
  <c r="I29" i="3" s="1"/>
  <c r="E29" i="3"/>
  <c r="D29" i="3"/>
  <c r="H28" i="3"/>
  <c r="I28" i="3" s="1"/>
  <c r="E28" i="3"/>
  <c r="D28" i="3"/>
  <c r="H27" i="3"/>
  <c r="I27" i="3" s="1"/>
  <c r="E27" i="3"/>
  <c r="D27" i="3"/>
  <c r="H26" i="3"/>
  <c r="I26" i="3" s="1"/>
  <c r="E26" i="3"/>
  <c r="D26" i="3"/>
  <c r="H25" i="3"/>
  <c r="I25" i="3" s="1"/>
  <c r="E25" i="3"/>
  <c r="D25" i="3"/>
  <c r="H24" i="3"/>
  <c r="I24" i="3" s="1"/>
  <c r="E24" i="3"/>
  <c r="D24" i="3"/>
  <c r="H23" i="3"/>
  <c r="I23" i="3" s="1"/>
  <c r="E23" i="3"/>
  <c r="D23" i="3"/>
  <c r="H22" i="3"/>
  <c r="I22" i="3" s="1"/>
  <c r="E22" i="3"/>
  <c r="D22" i="3"/>
  <c r="H21" i="3"/>
  <c r="I21" i="3" s="1"/>
  <c r="E21" i="3"/>
  <c r="D21" i="3"/>
  <c r="H20" i="3"/>
  <c r="I20" i="3" s="1"/>
  <c r="E20" i="3"/>
  <c r="D20" i="3"/>
  <c r="H19" i="3"/>
  <c r="I19" i="3" s="1"/>
  <c r="E19" i="3"/>
  <c r="D19" i="3"/>
  <c r="H18" i="3"/>
  <c r="I18" i="3" s="1"/>
  <c r="E18" i="3"/>
  <c r="D18" i="3"/>
  <c r="H17" i="3"/>
  <c r="I17" i="3" s="1"/>
  <c r="E17" i="3"/>
  <c r="D17" i="3"/>
  <c r="H16" i="3"/>
  <c r="I16" i="3" s="1"/>
  <c r="E16" i="3"/>
  <c r="D16" i="3"/>
  <c r="H15" i="3"/>
  <c r="I15" i="3" s="1"/>
  <c r="E15" i="3"/>
  <c r="D15" i="3"/>
  <c r="H14" i="3"/>
  <c r="I14" i="3" s="1"/>
  <c r="E14" i="3"/>
  <c r="D14" i="3"/>
  <c r="H13" i="3"/>
  <c r="I13" i="3" s="1"/>
  <c r="E13" i="3"/>
  <c r="D13" i="3"/>
  <c r="H12" i="3"/>
  <c r="I12" i="3" s="1"/>
  <c r="E12" i="3"/>
  <c r="D12" i="3"/>
  <c r="H11" i="3"/>
  <c r="I11" i="3" s="1"/>
  <c r="E11" i="3"/>
  <c r="D11" i="3"/>
  <c r="H10" i="3"/>
  <c r="I10" i="3" s="1"/>
  <c r="E10" i="3"/>
  <c r="D10" i="3"/>
  <c r="H9" i="3"/>
  <c r="I9" i="3" s="1"/>
  <c r="E9" i="3"/>
  <c r="D9" i="3"/>
  <c r="H8" i="3"/>
  <c r="I8" i="3" s="1"/>
  <c r="E8" i="3"/>
  <c r="D8" i="3"/>
</calcChain>
</file>

<file path=xl/sharedStrings.xml><?xml version="1.0" encoding="utf-8"?>
<sst xmlns="http://schemas.openxmlformats.org/spreadsheetml/2006/main" count="544" uniqueCount="156">
  <si>
    <t>総数</t>
  </si>
  <si>
    <t>事業所数</t>
  </si>
  <si>
    <t>民営</t>
  </si>
  <si>
    <t>-</t>
  </si>
  <si>
    <t>従業者総数</t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</si>
  <si>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</si>
  <si>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</si>
  <si>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</si>
  <si>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3">
      <t>ジュウギョウシャ</t>
    </rPh>
    <rPh sb="3" eb="4">
      <t>スウ</t>
    </rPh>
    <phoneticPr fontId="4"/>
  </si>
  <si>
    <t>全産業</t>
    <rPh sb="0" eb="3">
      <t>ゼンサンギョウ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</si>
  <si>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</si>
  <si>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卸売・小売業</t>
    <rPh sb="0" eb="2">
      <t>オロシウリ</t>
    </rPh>
    <rPh sb="3" eb="5">
      <t>コウリ</t>
    </rPh>
    <rPh sb="5" eb="6">
      <t>ギョウ</t>
    </rPh>
    <phoneticPr fontId="4"/>
  </si>
  <si>
    <t>金融・保険業</t>
    <rPh sb="0" eb="2">
      <t>キンユウ</t>
    </rPh>
    <rPh sb="3" eb="6">
      <t>ホケンギョウ</t>
    </rPh>
    <phoneticPr fontId="4"/>
  </si>
  <si>
    <t>複合サービス業</t>
    <rPh sb="0" eb="2">
      <t>フクゴウ</t>
    </rPh>
    <rPh sb="6" eb="7">
      <t>ギョウ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</si>
  <si>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</si>
  <si>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</si>
  <si>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</si>
  <si>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安曇野市</t>
    <rPh sb="0" eb="1">
      <t>アン</t>
    </rPh>
    <rPh sb="1" eb="2">
      <t>クモリ</t>
    </rPh>
    <rPh sb="2" eb="3">
      <t>ノ</t>
    </rPh>
    <rPh sb="3" eb="4">
      <t>シ</t>
    </rPh>
    <phoneticPr fontId="7"/>
  </si>
  <si>
    <t>増加数</t>
    <rPh sb="0" eb="3">
      <t>ゾウカスウ</t>
    </rPh>
    <phoneticPr fontId="11"/>
  </si>
  <si>
    <t>長野県</t>
    <rPh sb="0" eb="3">
      <t>ナガノケン</t>
    </rPh>
    <phoneticPr fontId="11"/>
  </si>
  <si>
    <t>市部</t>
    <rPh sb="1" eb="2">
      <t>ブ</t>
    </rPh>
    <phoneticPr fontId="11"/>
  </si>
  <si>
    <t>上高井郡</t>
    <rPh sb="0" eb="4">
      <t>カミタカイグン</t>
    </rPh>
    <phoneticPr fontId="16"/>
  </si>
  <si>
    <t>農林、漁業</t>
    <rPh sb="0" eb="2">
      <t>ノウリン</t>
    </rPh>
    <rPh sb="3" eb="5">
      <t>ギョギョウ</t>
    </rPh>
    <phoneticPr fontId="4"/>
  </si>
  <si>
    <t>学術研究、専門・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</si>
  <si>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"/>
  </si>
  <si>
    <t>不動産業・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"/>
  </si>
  <si>
    <t>運輸業・郵便業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</si>
  <si>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1～4人</t>
    <phoneticPr fontId="4"/>
  </si>
  <si>
    <t>5～9人</t>
    <phoneticPr fontId="4"/>
  </si>
  <si>
    <t>10～19人</t>
    <phoneticPr fontId="4"/>
  </si>
  <si>
    <t>20～29人</t>
    <phoneticPr fontId="4"/>
  </si>
  <si>
    <t>法人</t>
    <rPh sb="0" eb="2">
      <t>ホウジン</t>
    </rPh>
    <phoneticPr fontId="4"/>
  </si>
  <si>
    <t>長野市</t>
    <phoneticPr fontId="7"/>
  </si>
  <si>
    <t>松本市</t>
    <phoneticPr fontId="7"/>
  </si>
  <si>
    <t>上田市</t>
    <phoneticPr fontId="7"/>
  </si>
  <si>
    <t>岡谷市</t>
    <phoneticPr fontId="7"/>
  </si>
  <si>
    <t>飯田市</t>
    <phoneticPr fontId="7"/>
  </si>
  <si>
    <t>諏訪市</t>
    <phoneticPr fontId="7"/>
  </si>
  <si>
    <t>須  坂  市</t>
    <phoneticPr fontId="7"/>
  </si>
  <si>
    <t>小諸市</t>
    <phoneticPr fontId="7"/>
  </si>
  <si>
    <t>伊那市</t>
    <phoneticPr fontId="7"/>
  </si>
  <si>
    <t>駒ケ根市</t>
    <phoneticPr fontId="7"/>
  </si>
  <si>
    <t>中野市</t>
    <phoneticPr fontId="7"/>
  </si>
  <si>
    <t>大町市</t>
    <phoneticPr fontId="7"/>
  </si>
  <si>
    <t>飯山市</t>
    <phoneticPr fontId="7"/>
  </si>
  <si>
    <t>茅野市</t>
    <phoneticPr fontId="7"/>
  </si>
  <si>
    <t>塩尻市</t>
    <phoneticPr fontId="7"/>
  </si>
  <si>
    <t>佐久市</t>
    <phoneticPr fontId="7"/>
  </si>
  <si>
    <t>千曲市</t>
    <phoneticPr fontId="7"/>
  </si>
  <si>
    <t>東御市</t>
    <phoneticPr fontId="7"/>
  </si>
  <si>
    <t>小布施町</t>
    <phoneticPr fontId="7"/>
  </si>
  <si>
    <t>高山村</t>
    <phoneticPr fontId="7"/>
  </si>
  <si>
    <t>30～49人</t>
    <phoneticPr fontId="4"/>
  </si>
  <si>
    <t>50～99人</t>
    <phoneticPr fontId="4"/>
  </si>
  <si>
    <t>100人以上</t>
    <rPh sb="4" eb="6">
      <t>イジョウ</t>
    </rPh>
    <phoneticPr fontId="4"/>
  </si>
  <si>
    <t>総　数</t>
    <phoneticPr fontId="4"/>
  </si>
  <si>
    <t>A～B 農林漁業</t>
    <phoneticPr fontId="4"/>
  </si>
  <si>
    <t>C 鉱業、採石業、砂利採取業</t>
    <phoneticPr fontId="4"/>
  </si>
  <si>
    <t>D 建設業</t>
    <phoneticPr fontId="4"/>
  </si>
  <si>
    <t>E 製造業</t>
    <phoneticPr fontId="4"/>
  </si>
  <si>
    <t>F 電気・ガス・熱供給・水道業</t>
    <phoneticPr fontId="4"/>
  </si>
  <si>
    <t>G 情報通信業</t>
    <rPh sb="2" eb="4">
      <t>ジョウホウ</t>
    </rPh>
    <rPh sb="4" eb="6">
      <t>ツウシン</t>
    </rPh>
    <rPh sb="6" eb="7">
      <t>ギョウ</t>
    </rPh>
    <phoneticPr fontId="4"/>
  </si>
  <si>
    <t>H 運輸業・郵便業</t>
    <rPh sb="6" eb="8">
      <t>ユウビン</t>
    </rPh>
    <rPh sb="8" eb="9">
      <t>ギョウ</t>
    </rPh>
    <phoneticPr fontId="4"/>
  </si>
  <si>
    <t>I 卸・小売業</t>
    <phoneticPr fontId="4"/>
  </si>
  <si>
    <t>J 金融・保険業</t>
    <phoneticPr fontId="4"/>
  </si>
  <si>
    <t>K 不動産業・物品賃貸業</t>
    <rPh sb="7" eb="9">
      <t>ブッピン</t>
    </rPh>
    <rPh sb="9" eb="11">
      <t>チンタイ</t>
    </rPh>
    <rPh sb="11" eb="12">
      <t>ギョウ</t>
    </rPh>
    <phoneticPr fontId="4"/>
  </si>
  <si>
    <t>M 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8"/>
  </si>
  <si>
    <t>N 生活関連サービス業、娯楽業</t>
    <phoneticPr fontId="4"/>
  </si>
  <si>
    <t>O 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7"/>
  </si>
  <si>
    <t>P 医療，福祉</t>
    <rPh sb="2" eb="4">
      <t>イリョウ</t>
    </rPh>
    <rPh sb="5" eb="7">
      <t>フクシ</t>
    </rPh>
    <phoneticPr fontId="15"/>
  </si>
  <si>
    <t>Q 複合サービス事業</t>
    <rPh sb="2" eb="4">
      <t>フクゴウ</t>
    </rPh>
    <rPh sb="8" eb="9">
      <t>ジ</t>
    </rPh>
    <rPh sb="9" eb="10">
      <t>ギョウ</t>
    </rPh>
    <phoneticPr fontId="8"/>
  </si>
  <si>
    <t>総　数</t>
  </si>
  <si>
    <t>うち常用雇用者</t>
    <rPh sb="2" eb="4">
      <t>ジョウヨウ</t>
    </rPh>
    <rPh sb="4" eb="7">
      <t>コヨウシャ</t>
    </rPh>
    <phoneticPr fontId="4"/>
  </si>
  <si>
    <t>法人でない
団体</t>
    <phoneticPr fontId="4"/>
  </si>
  <si>
    <t>うち
個人業主</t>
    <phoneticPr fontId="4"/>
  </si>
  <si>
    <t>事業所数</t>
    <phoneticPr fontId="4"/>
  </si>
  <si>
    <t>民営</t>
    <rPh sb="0" eb="2">
      <t>ミンエイ</t>
    </rPh>
    <phoneticPr fontId="4"/>
  </si>
  <si>
    <t>会社</t>
    <rPh sb="0" eb="2">
      <t>カイシャ</t>
    </rPh>
    <phoneticPr fontId="4"/>
  </si>
  <si>
    <t>従業者数</t>
    <phoneticPr fontId="4"/>
  </si>
  <si>
    <t>単位：人</t>
    <rPh sb="0" eb="2">
      <t>タンイ</t>
    </rPh>
    <rPh sb="3" eb="4">
      <t>ニン</t>
    </rPh>
    <phoneticPr fontId="4"/>
  </si>
  <si>
    <t>年次</t>
    <rPh sb="0" eb="2">
      <t>ネンジ</t>
    </rPh>
    <phoneticPr fontId="4"/>
  </si>
  <si>
    <t>区　　分</t>
    <rPh sb="0" eb="1">
      <t>ク</t>
    </rPh>
    <rPh sb="3" eb="4">
      <t>ブン</t>
    </rPh>
    <phoneticPr fontId="4"/>
  </si>
  <si>
    <t>区　分</t>
    <rPh sb="0" eb="1">
      <t>ク</t>
    </rPh>
    <rPh sb="2" eb="3">
      <t>ブン</t>
    </rPh>
    <phoneticPr fontId="4"/>
  </si>
  <si>
    <t>医療、福祉</t>
    <rPh sb="0" eb="2">
      <t>イリョウ</t>
    </rPh>
    <rPh sb="3" eb="5">
      <t>フクシ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</si>
  <si>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</si>
  <si>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r>
      <t>R サービス業</t>
    </r>
    <r>
      <rPr>
        <sz val="7.5"/>
        <rFont val="ＭＳ ゴシック"/>
        <family val="3"/>
        <charset val="128"/>
      </rPr>
      <t>(他に分類されないもの)</t>
    </r>
    <rPh sb="6" eb="7">
      <t>ギョウ</t>
    </rPh>
    <rPh sb="8" eb="9">
      <t>タ</t>
    </rPh>
    <rPh sb="10" eb="12">
      <t>ブンルイ</t>
    </rPh>
    <phoneticPr fontId="8"/>
  </si>
  <si>
    <t>S 公務(他に分類されないもの)</t>
    <phoneticPr fontId="4"/>
  </si>
  <si>
    <t>L 学術研究、専門・技術ｻｰﾋﾞｽ業</t>
    <phoneticPr fontId="4"/>
  </si>
  <si>
    <t>国・地方
公共団体等</t>
    <phoneticPr fontId="4"/>
  </si>
  <si>
    <t>-</t>
    <phoneticPr fontId="4"/>
  </si>
  <si>
    <t>うち
雇用者</t>
    <phoneticPr fontId="4"/>
  </si>
  <si>
    <t>国・地方
公共団体</t>
    <phoneticPr fontId="4"/>
  </si>
  <si>
    <t>‐</t>
  </si>
  <si>
    <t>‐</t>
    <phoneticPr fontId="4"/>
  </si>
  <si>
    <t>１　産業別事業所・従業者数の推移</t>
    <rPh sb="9" eb="10">
      <t>ジュウ</t>
    </rPh>
    <rPh sb="10" eb="13">
      <t>ギョウシャスウ</t>
    </rPh>
    <phoneticPr fontId="4"/>
  </si>
  <si>
    <t>６　県内１９市等の事業所数・従業者数</t>
    <phoneticPr fontId="4"/>
  </si>
  <si>
    <t>市町村</t>
    <rPh sb="0" eb="3">
      <t>シチョウソン</t>
    </rPh>
    <phoneticPr fontId="4"/>
  </si>
  <si>
    <t>個人経営</t>
    <phoneticPr fontId="4"/>
  </si>
  <si>
    <t>…</t>
  </si>
  <si>
    <t>…</t>
    <phoneticPr fontId="4"/>
  </si>
  <si>
    <t>2012年</t>
    <rPh sb="4" eb="5">
      <t>ネン</t>
    </rPh>
    <phoneticPr fontId="4"/>
  </si>
  <si>
    <t>2014年</t>
    <rPh sb="4" eb="5">
      <t>ネン</t>
    </rPh>
    <phoneticPr fontId="4"/>
  </si>
  <si>
    <t>2016年</t>
    <rPh sb="4" eb="5">
      <t>ネン</t>
    </rPh>
    <phoneticPr fontId="4"/>
  </si>
  <si>
    <t>サービス業</t>
    <rPh sb="4" eb="5">
      <t>ギョウ</t>
    </rPh>
    <phoneticPr fontId="4"/>
  </si>
  <si>
    <t>うち無給の
家族従業者</t>
    <rPh sb="6" eb="8">
      <t>カゾク</t>
    </rPh>
    <rPh sb="8" eb="11">
      <t>ジュウギョウシャ</t>
    </rPh>
    <phoneticPr fontId="4"/>
  </si>
  <si>
    <t>会社以外の
法人</t>
    <rPh sb="0" eb="2">
      <t>カイシャ</t>
    </rPh>
    <rPh sb="2" eb="4">
      <t>イガイ</t>
    </rPh>
    <rPh sb="6" eb="8">
      <t>ホウジン</t>
    </rPh>
    <phoneticPr fontId="4"/>
  </si>
  <si>
    <t>総　数</t>
    <phoneticPr fontId="4"/>
  </si>
  <si>
    <t>生活関連ｻｰﾋﾞｽ業、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"/>
  </si>
  <si>
    <t>(所)</t>
    <rPh sb="1" eb="2">
      <t>ショ</t>
    </rPh>
    <phoneticPr fontId="4"/>
  </si>
  <si>
    <t>(人)</t>
    <rPh sb="1" eb="2">
      <t>ニン</t>
    </rPh>
    <phoneticPr fontId="4"/>
  </si>
  <si>
    <r>
      <t>従業者数</t>
    </r>
    <r>
      <rPr>
        <sz val="9"/>
        <rFont val="ＭＳ ゴシック"/>
        <family val="3"/>
        <charset val="128"/>
      </rPr>
      <t>(人)</t>
    </r>
    <rPh sb="5" eb="6">
      <t>ニン</t>
    </rPh>
    <phoneticPr fontId="4"/>
  </si>
  <si>
    <t>事業所数</t>
    <phoneticPr fontId="4"/>
  </si>
  <si>
    <r>
      <t>事　　業　　所　　数　</t>
    </r>
    <r>
      <rPr>
        <sz val="9"/>
        <color indexed="8"/>
        <rFont val="ＭＳ ゴシック"/>
        <family val="3"/>
        <charset val="128"/>
      </rPr>
      <t>(所)</t>
    </r>
    <rPh sb="0" eb="1">
      <t>コト</t>
    </rPh>
    <rPh sb="3" eb="4">
      <t>ギョウ</t>
    </rPh>
    <rPh sb="6" eb="7">
      <t>トコロ</t>
    </rPh>
    <rPh sb="9" eb="10">
      <t>スウ</t>
    </rPh>
    <rPh sb="12" eb="13">
      <t>ショ</t>
    </rPh>
    <phoneticPr fontId="11"/>
  </si>
  <si>
    <r>
      <t>従　　業　　者　　数　</t>
    </r>
    <r>
      <rPr>
        <sz val="9"/>
        <rFont val="ＭＳ ゴシック"/>
        <family val="3"/>
        <charset val="128"/>
      </rPr>
      <t>(人)</t>
    </r>
    <rPh sb="0" eb="1">
      <t>ジュウ</t>
    </rPh>
    <rPh sb="3" eb="4">
      <t>ギョウ</t>
    </rPh>
    <rPh sb="6" eb="7">
      <t>モノ</t>
    </rPh>
    <rPh sb="9" eb="10">
      <t>カズ</t>
    </rPh>
    <rPh sb="12" eb="13">
      <t>ニン</t>
    </rPh>
    <phoneticPr fontId="11"/>
  </si>
  <si>
    <t>民営</t>
    <phoneticPr fontId="4"/>
  </si>
  <si>
    <t>従業者規模</t>
    <rPh sb="0" eb="3">
      <t>ジュウギョウシャ</t>
    </rPh>
    <rPh sb="3" eb="5">
      <t>キボ</t>
    </rPh>
    <phoneticPr fontId="4"/>
  </si>
  <si>
    <t>従業者規模</t>
    <rPh sb="0" eb="5">
      <t>ジュウギョウシャキボ</t>
    </rPh>
    <phoneticPr fontId="4"/>
  </si>
  <si>
    <t>出向・派遣従業者のみ</t>
    <phoneticPr fontId="4"/>
  </si>
  <si>
    <t>鉱業、採石業、
砂利採取業</t>
    <phoneticPr fontId="4"/>
  </si>
  <si>
    <t>(他に分類されるものを除く)</t>
    <phoneticPr fontId="4"/>
  </si>
  <si>
    <t>(他に分類されないもの)</t>
    <phoneticPr fontId="4"/>
  </si>
  <si>
    <r>
      <t>公務</t>
    </r>
    <r>
      <rPr>
        <sz val="6"/>
        <rFont val="ＭＳ ゴシック"/>
        <family val="3"/>
        <charset val="128"/>
      </rPr>
      <t/>
    </r>
    <rPh sb="0" eb="1">
      <t>コウ</t>
    </rPh>
    <rPh sb="1" eb="2">
      <t>ム</t>
    </rPh>
    <phoneticPr fontId="4"/>
  </si>
  <si>
    <t>電気･ｶﾞｽ･
熱供給･水道業</t>
    <rPh sb="0" eb="2">
      <t>デンキ</t>
    </rPh>
    <rPh sb="8" eb="9">
      <t>ネツ</t>
    </rPh>
    <rPh sb="9" eb="11">
      <t>キョウキュウ</t>
    </rPh>
    <rPh sb="12" eb="14">
      <t>スイドウ</t>
    </rPh>
    <rPh sb="14" eb="15">
      <t>ギョウ</t>
    </rPh>
    <phoneticPr fontId="4"/>
  </si>
  <si>
    <r>
      <t>従業者数</t>
    </r>
    <r>
      <rPr>
        <sz val="9"/>
        <rFont val="ＭＳ ゴシック"/>
        <family val="3"/>
        <charset val="128"/>
      </rPr>
      <t>（人）</t>
    </r>
    <rPh sb="5" eb="6">
      <t>ニン</t>
    </rPh>
    <phoneticPr fontId="4"/>
  </si>
  <si>
    <t>増加率</t>
    <rPh sb="0" eb="1">
      <t>ゾウカ</t>
    </rPh>
    <rPh sb="1" eb="2">
      <t>リツ</t>
    </rPh>
    <phoneticPr fontId="11"/>
  </si>
  <si>
    <t>(平成28年)</t>
    <rPh sb="1" eb="3">
      <t>ヘイセイ</t>
    </rPh>
    <rPh sb="5" eb="6">
      <t>ネン</t>
    </rPh>
    <phoneticPr fontId="4"/>
  </si>
  <si>
    <t>（％）</t>
    <phoneticPr fontId="11"/>
  </si>
  <si>
    <t>【５】事業所</t>
    <rPh sb="3" eb="6">
      <t>ジギョウショ</t>
    </rPh>
    <phoneticPr fontId="4"/>
  </si>
  <si>
    <t>番号</t>
    <rPh sb="0" eb="2">
      <t>バンゴウ</t>
    </rPh>
    <phoneticPr fontId="4"/>
  </si>
  <si>
    <t>統　　　計　　　表</t>
    <rPh sb="0" eb="1">
      <t>オサム</t>
    </rPh>
    <rPh sb="4" eb="5">
      <t>ケイ</t>
    </rPh>
    <rPh sb="8" eb="9">
      <t>ヒョウ</t>
    </rPh>
    <phoneticPr fontId="4"/>
  </si>
  <si>
    <t>１</t>
    <phoneticPr fontId="4"/>
  </si>
  <si>
    <t>産業別事業所・従業者数の推移</t>
    <rPh sb="0" eb="2">
      <t>サンギョウ</t>
    </rPh>
    <rPh sb="2" eb="3">
      <t>ベツ</t>
    </rPh>
    <rPh sb="3" eb="6">
      <t>ジギョウショ</t>
    </rPh>
    <rPh sb="7" eb="8">
      <t>ジュウ</t>
    </rPh>
    <rPh sb="8" eb="11">
      <t>ギョウシャスウ</t>
    </rPh>
    <rPh sb="12" eb="14">
      <t>スイイ</t>
    </rPh>
    <phoneticPr fontId="4"/>
  </si>
  <si>
    <t>２</t>
    <phoneticPr fontId="4"/>
  </si>
  <si>
    <t>産業・従業者規模別事業所数及び従業者数</t>
    <phoneticPr fontId="4"/>
  </si>
  <si>
    <t>３</t>
    <phoneticPr fontId="4"/>
  </si>
  <si>
    <t>従業上の地位別従業者数</t>
    <rPh sb="0" eb="2">
      <t>ジュウギョウ</t>
    </rPh>
    <rPh sb="2" eb="3">
      <t>ジョウ</t>
    </rPh>
    <rPh sb="4" eb="6">
      <t>チイ</t>
    </rPh>
    <rPh sb="6" eb="7">
      <t>ベツ</t>
    </rPh>
    <rPh sb="7" eb="8">
      <t>ジュウ</t>
    </rPh>
    <rPh sb="8" eb="11">
      <t>ギョウシャスウ</t>
    </rPh>
    <phoneticPr fontId="4"/>
  </si>
  <si>
    <t>４</t>
    <phoneticPr fontId="4"/>
  </si>
  <si>
    <t>経営組織別事業所数及び従業者数</t>
    <phoneticPr fontId="4"/>
  </si>
  <si>
    <t>５</t>
    <phoneticPr fontId="4"/>
  </si>
  <si>
    <t>男女別従業者数</t>
    <rPh sb="6" eb="7">
      <t>スウ</t>
    </rPh>
    <phoneticPr fontId="4"/>
  </si>
  <si>
    <t>６</t>
    <phoneticPr fontId="4"/>
  </si>
  <si>
    <t>県内19市等の事業所数・従業者数</t>
    <phoneticPr fontId="4"/>
  </si>
  <si>
    <t>※番号をクリックすると統計表を表示します。</t>
    <rPh sb="1" eb="3">
      <t>バンゴウ</t>
    </rPh>
    <rPh sb="11" eb="14">
      <t>トウケイヒョウ</t>
    </rPh>
    <rPh sb="15" eb="17">
      <t>ヒョウジ</t>
    </rPh>
    <phoneticPr fontId="4"/>
  </si>
  <si>
    <t>平成24年</t>
    <rPh sb="0" eb="2">
      <t>ヘイセイ</t>
    </rPh>
    <rPh sb="4" eb="5">
      <t>ネン</t>
    </rPh>
    <phoneticPr fontId="4"/>
  </si>
  <si>
    <t>2021年</t>
    <rPh sb="4" eb="5">
      <t>ネン</t>
    </rPh>
    <phoneticPr fontId="4"/>
  </si>
  <si>
    <t>令和3年</t>
    <rPh sb="0" eb="2">
      <t>レイワ</t>
    </rPh>
    <rPh sb="3" eb="4">
      <t>ネン</t>
    </rPh>
    <phoneticPr fontId="4"/>
  </si>
  <si>
    <t>２　産業・従業者規模別事業所数及び従業者数（2021年(令和３年)６月１日現在）</t>
    <rPh sb="15" eb="16">
      <t>オヨ</t>
    </rPh>
    <phoneticPr fontId="4"/>
  </si>
  <si>
    <t>※　2021年(令和３年)は民営事業所のみ調査を実施のため「S　公務(他に分類されないもの）」は数値なし</t>
    <rPh sb="8" eb="10">
      <t>レイワ</t>
    </rPh>
    <phoneticPr fontId="4"/>
  </si>
  <si>
    <t>（資料）総務省・経済産業省「令和３年経済センサス-活動調査」</t>
    <rPh sb="1" eb="3">
      <t>シリョウ</t>
    </rPh>
    <rPh sb="4" eb="6">
      <t>ソウム</t>
    </rPh>
    <rPh sb="6" eb="7">
      <t>ショウ</t>
    </rPh>
    <rPh sb="14" eb="16">
      <t>レイワ</t>
    </rPh>
    <rPh sb="17" eb="18">
      <t>ネン</t>
    </rPh>
    <rPh sb="18" eb="20">
      <t>ケイザイ</t>
    </rPh>
    <rPh sb="25" eb="27">
      <t>カツドウ</t>
    </rPh>
    <rPh sb="27" eb="29">
      <t>チョウサ</t>
    </rPh>
    <phoneticPr fontId="4"/>
  </si>
  <si>
    <t>３　従業上の地位別従業者数（総数）（2021年(令和３年)６月１日現在）</t>
    <phoneticPr fontId="4"/>
  </si>
  <si>
    <t>４　経営組織別事業所数及び従業者数（2021年(令和３年)６月１日現在）</t>
    <rPh sb="11" eb="12">
      <t>オヨ</t>
    </rPh>
    <phoneticPr fontId="4"/>
  </si>
  <si>
    <t>５　男女別従業者数（2021年(令和３年)６月１日現在）</t>
    <rPh sb="2" eb="4">
      <t>ダンジョ</t>
    </rPh>
    <rPh sb="4" eb="5">
      <t>ベツ</t>
    </rPh>
    <rPh sb="5" eb="8">
      <t>ジュウギョウシャ</t>
    </rPh>
    <rPh sb="8" eb="9">
      <t>スウ</t>
    </rPh>
    <phoneticPr fontId="4"/>
  </si>
  <si>
    <t>(令和３年)</t>
    <rPh sb="1" eb="3">
      <t>レイワ</t>
    </rPh>
    <rPh sb="4" eb="5">
      <t>ネン</t>
    </rPh>
    <rPh sb="5" eb="6">
      <t>ヘイネン</t>
    </rPh>
    <phoneticPr fontId="4"/>
  </si>
  <si>
    <t>（資料）総務省・経済産業省「令和３年経済センサス-活動調査」，「平成28年経済センサス‐活動調査」</t>
    <rPh sb="1" eb="3">
      <t>シリョウ</t>
    </rPh>
    <rPh sb="4" eb="6">
      <t>ソウム</t>
    </rPh>
    <rPh sb="6" eb="7">
      <t>ショウ</t>
    </rPh>
    <phoneticPr fontId="4"/>
  </si>
  <si>
    <t>（資料）総務省・経済産業省「経済センサス」</t>
    <phoneticPr fontId="4"/>
  </si>
  <si>
    <t>須坂市の統計　2025年版(令和７年版)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</si>
</sst>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;&quot;-&quot;##,###,##0"/>
    <numFmt numFmtId="177" formatCode="##,###,##0;&quot;-&quot;#,###,##0"/>
    <numFmt numFmtId="178" formatCode="#,##0;\-#,##0;&quot;-&quot;"/>
    <numFmt numFmtId="179" formatCode="\ ###,###,##0;&quot;-&quot;###,###,##0"/>
    <numFmt numFmtId="180" formatCode="#,###,###,##0;&quot; -&quot;###,###,##0"/>
    <numFmt numFmtId="181" formatCode="#,###,##0;&quot; -&quot;###,##0"/>
    <numFmt numFmtId="182" formatCode="#,##0;&quot;△ &quot;#,##0"/>
    <numFmt numFmtId="183" formatCode="#,##0.00;&quot;△ &quot;#,##0.00"/>
  </numFmts>
  <fonts count="7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Times New Roman"/>
      <family val="1"/>
    </font>
    <font>
      <sz val="15"/>
      <name val="ＭＳ 明朝"/>
      <family val="1"/>
      <charset val="128"/>
    </font>
    <font>
      <sz val="6"/>
      <name val="Century"/>
      <family val="1"/>
    </font>
    <font>
      <u/>
      <sz val="10"/>
      <color indexed="36"/>
      <name val="ＭＳ 明朝"/>
      <family val="1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.5"/>
      <name val="ＭＳ ゴシック"/>
      <family val="3"/>
      <charset val="128"/>
    </font>
    <font>
      <sz val="1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rgb="FF0000FF"/>
      <name val="HG丸ｺﾞｼｯｸM-PRO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0"/>
      <name val="ＭＳ ゴシック"/>
      <family val="3"/>
      <charset val="128"/>
    </font>
    <font>
      <sz val="11"/>
      <color indexed="8"/>
      <name val="ＭＳ Ｐゴシック"/>
      <family val="2"/>
      <scheme val="minor"/>
    </font>
    <font>
      <sz val="8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8.5"/>
      <name val="ＭＳ ゴシック"/>
      <family val="3"/>
      <charset val="128"/>
    </font>
    <font>
      <i/>
      <u/>
      <sz val="10"/>
      <name val="ＭＳ ゴシック"/>
      <family val="3"/>
      <charset val="128"/>
    </font>
    <font>
      <sz val="14"/>
      <name val="HGPｺﾞｼｯｸE"/>
      <family val="3"/>
      <charset val="128"/>
    </font>
    <font>
      <sz val="16"/>
      <name val="HGｺﾞｼｯｸE"/>
      <family val="3"/>
      <charset val="128"/>
    </font>
    <font>
      <sz val="1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74">
    <xf numFmtId="0" fontId="0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6" borderId="33" applyNumberFormat="0" applyAlignment="0" applyProtection="0">
      <alignment vertical="center"/>
    </xf>
    <xf numFmtId="0" fontId="34" fillId="26" borderId="33" applyNumberFormat="0" applyAlignment="0" applyProtection="0">
      <alignment vertical="center"/>
    </xf>
    <xf numFmtId="0" fontId="34" fillId="26" borderId="33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28" borderId="34" applyNumberFormat="0" applyFont="0" applyAlignment="0" applyProtection="0">
      <alignment vertical="center"/>
    </xf>
    <xf numFmtId="0" fontId="31" fillId="28" borderId="34" applyNumberFormat="0" applyFont="0" applyAlignment="0" applyProtection="0">
      <alignment vertical="center"/>
    </xf>
    <xf numFmtId="0" fontId="31" fillId="28" borderId="34" applyNumberFormat="0" applyFont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36" applyNumberFormat="0" applyAlignment="0" applyProtection="0">
      <alignment vertical="center"/>
    </xf>
    <xf numFmtId="0" fontId="38" fillId="30" borderId="36" applyNumberFormat="0" applyAlignment="0" applyProtection="0">
      <alignment vertical="center"/>
    </xf>
    <xf numFmtId="0" fontId="38" fillId="30" borderId="3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4" fillId="30" borderId="41" applyNumberFormat="0" applyAlignment="0" applyProtection="0">
      <alignment vertical="center"/>
    </xf>
    <xf numFmtId="0" fontId="44" fillId="30" borderId="41" applyNumberFormat="0" applyAlignment="0" applyProtection="0">
      <alignment vertical="center"/>
    </xf>
    <xf numFmtId="0" fontId="44" fillId="30" borderId="4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1" borderId="36" applyNumberFormat="0" applyAlignment="0" applyProtection="0">
      <alignment vertical="center"/>
    </xf>
    <xf numFmtId="0" fontId="46" fillId="31" borderId="36" applyNumberFormat="0" applyAlignment="0" applyProtection="0">
      <alignment vertical="center"/>
    </xf>
    <xf numFmtId="0" fontId="46" fillId="31" borderId="36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54" fillId="0" borderId="38" applyNumberFormat="0" applyFill="0" applyAlignment="0" applyProtection="0">
      <alignment vertical="center"/>
    </xf>
    <xf numFmtId="0" fontId="55" fillId="0" borderId="3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31" borderId="36" applyNumberFormat="0" applyAlignment="0" applyProtection="0">
      <alignment vertical="center"/>
    </xf>
    <xf numFmtId="0" fontId="60" fillId="30" borderId="41" applyNumberFormat="0" applyAlignment="0" applyProtection="0">
      <alignment vertical="center"/>
    </xf>
    <xf numFmtId="0" fontId="61" fillId="30" borderId="36" applyNumberFormat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3" fillId="26" borderId="33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40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1" fillId="28" borderId="34" applyNumberFormat="0" applyFont="0" applyAlignment="0" applyProtection="0">
      <alignment vertical="center"/>
    </xf>
    <xf numFmtId="0" fontId="2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38" fontId="5" fillId="0" borderId="0" xfId="97" applyFont="1">
      <alignment vertical="center"/>
    </xf>
    <xf numFmtId="38" fontId="5" fillId="0" borderId="0" xfId="97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38" fontId="5" fillId="0" borderId="0" xfId="97" applyFont="1" applyFill="1">
      <alignment vertical="center"/>
    </xf>
    <xf numFmtId="0" fontId="10" fillId="0" borderId="0" xfId="0" applyFont="1" applyAlignment="1"/>
    <xf numFmtId="0" fontId="5" fillId="0" borderId="0" xfId="0" applyFont="1">
      <alignment vertical="center"/>
    </xf>
    <xf numFmtId="38" fontId="5" fillId="0" borderId="0" xfId="97" applyFont="1" applyFill="1" applyBorder="1">
      <alignment vertical="center"/>
    </xf>
    <xf numFmtId="179" fontId="10" fillId="0" borderId="0" xfId="0" applyNumberFormat="1" applyFont="1" applyAlignment="1">
      <alignment horizontal="centerContinuous" vertical="center"/>
    </xf>
    <xf numFmtId="180" fontId="10" fillId="0" borderId="0" xfId="0" applyNumberFormat="1" applyFont="1" applyAlignment="1">
      <alignment horizontal="centerContinuous" vertical="center"/>
    </xf>
    <xf numFmtId="179" fontId="7" fillId="0" borderId="0" xfId="0" applyNumberFormat="1" applyFont="1" applyAlignment="1">
      <alignment horizontal="centerContinuous" vertical="center"/>
    </xf>
    <xf numFmtId="180" fontId="7" fillId="0" borderId="0" xfId="0" applyNumberFormat="1" applyFont="1" applyAlignment="1">
      <alignment horizontal="centerContinuous" vertical="center"/>
    </xf>
    <xf numFmtId="180" fontId="10" fillId="0" borderId="0" xfId="0" applyNumberFormat="1" applyFont="1" applyAlignment="1">
      <alignment horizontal="center" vertical="center"/>
    </xf>
    <xf numFmtId="179" fontId="10" fillId="0" borderId="0" xfId="0" quotePrefix="1" applyNumberFormat="1" applyFont="1" applyAlignment="1">
      <alignment horizontal="right"/>
    </xf>
    <xf numFmtId="180" fontId="13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right" vertical="center"/>
    </xf>
    <xf numFmtId="180" fontId="14" fillId="0" borderId="0" xfId="0" applyNumberFormat="1" applyFont="1" applyAlignment="1">
      <alignment horizontal="right" vertical="center"/>
    </xf>
    <xf numFmtId="180" fontId="10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right"/>
    </xf>
    <xf numFmtId="177" fontId="10" fillId="0" borderId="0" xfId="0" applyNumberFormat="1" applyFont="1" applyAlignment="1">
      <alignment horizontal="right"/>
    </xf>
    <xf numFmtId="180" fontId="10" fillId="0" borderId="0" xfId="0" applyNumberFormat="1" applyFont="1" applyAlignment="1">
      <alignment horizontal="right"/>
    </xf>
    <xf numFmtId="0" fontId="12" fillId="0" borderId="0" xfId="0" applyFont="1" applyAlignment="1">
      <alignment horizontal="left" vertical="center"/>
    </xf>
    <xf numFmtId="176" fontId="10" fillId="0" borderId="0" xfId="0" quotePrefix="1" applyNumberFormat="1" applyFont="1" applyAlignment="1">
      <alignment horizontal="right"/>
    </xf>
    <xf numFmtId="177" fontId="10" fillId="0" borderId="0" xfId="0" quotePrefix="1" applyNumberFormat="1" applyFont="1" applyAlignment="1">
      <alignment horizontal="right"/>
    </xf>
    <xf numFmtId="180" fontId="10" fillId="0" borderId="0" xfId="0" quotePrefix="1" applyNumberFormat="1" applyFont="1" applyAlignment="1">
      <alignment horizontal="right"/>
    </xf>
    <xf numFmtId="49" fontId="12" fillId="0" borderId="0" xfId="0" applyNumberFormat="1" applyFont="1" applyAlignment="1"/>
    <xf numFmtId="181" fontId="10" fillId="0" borderId="0" xfId="0" quotePrefix="1" applyNumberFormat="1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7" fillId="0" borderId="0" xfId="0" applyFont="1">
      <alignment vertical="center"/>
    </xf>
    <xf numFmtId="0" fontId="0" fillId="0" borderId="0" xfId="0" applyAlignment="1">
      <alignment horizontal="right" vertical="center" wrapText="1"/>
    </xf>
    <xf numFmtId="38" fontId="5" fillId="0" borderId="0" xfId="9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180" fontId="18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180" fontId="10" fillId="0" borderId="0" xfId="0" applyNumberFormat="1" applyFont="1" applyAlignment="1">
      <alignment horizontal="center"/>
    </xf>
    <xf numFmtId="180" fontId="9" fillId="0" borderId="0" xfId="0" applyNumberFormat="1" applyFont="1">
      <alignment vertical="center"/>
    </xf>
    <xf numFmtId="0" fontId="3" fillId="0" borderId="0" xfId="0" applyFont="1">
      <alignment vertical="center"/>
    </xf>
    <xf numFmtId="38" fontId="20" fillId="0" borderId="4" xfId="97" applyFont="1" applyFill="1" applyBorder="1">
      <alignment vertical="center"/>
    </xf>
    <xf numFmtId="38" fontId="20" fillId="0" borderId="0" xfId="97" applyFont="1" applyFill="1" applyBorder="1">
      <alignment vertical="center"/>
    </xf>
    <xf numFmtId="38" fontId="20" fillId="0" borderId="0" xfId="97" applyFont="1" applyFill="1" applyBorder="1" applyAlignment="1">
      <alignment horizontal="right" vertical="center"/>
    </xf>
    <xf numFmtId="38" fontId="24" fillId="0" borderId="0" xfId="97" applyFont="1" applyAlignment="1">
      <alignment vertical="center"/>
    </xf>
    <xf numFmtId="176" fontId="10" fillId="0" borderId="5" xfId="0" quotePrefix="1" applyNumberFormat="1" applyFont="1" applyBorder="1" applyAlignment="1">
      <alignment horizontal="right"/>
    </xf>
    <xf numFmtId="181" fontId="10" fillId="0" borderId="5" xfId="0" quotePrefix="1" applyNumberFormat="1" applyFont="1" applyBorder="1" applyAlignment="1">
      <alignment horizontal="right"/>
    </xf>
    <xf numFmtId="179" fontId="10" fillId="0" borderId="5" xfId="0" quotePrefix="1" applyNumberFormat="1" applyFont="1" applyBorder="1" applyAlignment="1">
      <alignment horizontal="right"/>
    </xf>
    <xf numFmtId="177" fontId="10" fillId="0" borderId="5" xfId="0" quotePrefix="1" applyNumberFormat="1" applyFont="1" applyBorder="1" applyAlignment="1">
      <alignment horizontal="right"/>
    </xf>
    <xf numFmtId="181" fontId="10" fillId="0" borderId="5" xfId="0" applyNumberFormat="1" applyFont="1" applyBorder="1" applyAlignment="1">
      <alignment horizontal="right"/>
    </xf>
    <xf numFmtId="179" fontId="10" fillId="0" borderId="5" xfId="0" applyNumberFormat="1" applyFont="1" applyBorder="1" applyAlignment="1">
      <alignment horizontal="right"/>
    </xf>
    <xf numFmtId="177" fontId="10" fillId="0" borderId="5" xfId="0" applyNumberFormat="1" applyFont="1" applyBorder="1" applyAlignment="1">
      <alignment horizontal="right"/>
    </xf>
    <xf numFmtId="179" fontId="10" fillId="0" borderId="6" xfId="0" quotePrefix="1" applyNumberFormat="1" applyFont="1" applyBorder="1" applyAlignment="1">
      <alignment horizontal="right"/>
    </xf>
    <xf numFmtId="181" fontId="10" fillId="0" borderId="6" xfId="0" applyNumberFormat="1" applyFont="1" applyBorder="1" applyAlignment="1">
      <alignment horizontal="right"/>
    </xf>
    <xf numFmtId="181" fontId="10" fillId="0" borderId="1" xfId="0" applyNumberFormat="1" applyFont="1" applyBorder="1" applyAlignment="1">
      <alignment horizontal="right"/>
    </xf>
    <xf numFmtId="181" fontId="10" fillId="0" borderId="2" xfId="0" applyNumberFormat="1" applyFont="1" applyBorder="1" applyAlignment="1">
      <alignment horizontal="right"/>
    </xf>
    <xf numFmtId="176" fontId="10" fillId="0" borderId="7" xfId="0" quotePrefix="1" applyNumberFormat="1" applyFont="1" applyBorder="1" applyAlignment="1">
      <alignment horizontal="right"/>
    </xf>
    <xf numFmtId="176" fontId="10" fillId="0" borderId="8" xfId="0" quotePrefix="1" applyNumberFormat="1" applyFont="1" applyBorder="1" applyAlignment="1">
      <alignment horizontal="right"/>
    </xf>
    <xf numFmtId="176" fontId="10" fillId="0" borderId="9" xfId="0" quotePrefix="1" applyNumberFormat="1" applyFont="1" applyBorder="1" applyAlignment="1">
      <alignment horizontal="right"/>
    </xf>
    <xf numFmtId="181" fontId="10" fillId="0" borderId="10" xfId="0" quotePrefix="1" applyNumberFormat="1" applyFont="1" applyBorder="1" applyAlignment="1">
      <alignment horizontal="right"/>
    </xf>
    <xf numFmtId="181" fontId="10" fillId="0" borderId="3" xfId="0" applyNumberFormat="1" applyFont="1" applyBorder="1" applyAlignment="1">
      <alignment horizontal="right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9" fontId="5" fillId="0" borderId="0" xfId="0" quotePrefix="1" applyNumberFormat="1" applyFont="1" applyAlignment="1">
      <alignment horizontal="right"/>
    </xf>
    <xf numFmtId="176" fontId="20" fillId="0" borderId="1" xfId="0" applyNumberFormat="1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distributed"/>
    </xf>
    <xf numFmtId="49" fontId="20" fillId="0" borderId="12" xfId="0" applyNumberFormat="1" applyFont="1" applyBorder="1" applyAlignment="1">
      <alignment horizontal="distributed"/>
    </xf>
    <xf numFmtId="182" fontId="27" fillId="0" borderId="1" xfId="0" quotePrefix="1" applyNumberFormat="1" applyFont="1" applyBorder="1" applyAlignment="1"/>
    <xf numFmtId="38" fontId="27" fillId="0" borderId="1" xfId="97" applyFont="1" applyFill="1" applyBorder="1" applyAlignment="1">
      <alignment horizontal="right"/>
    </xf>
    <xf numFmtId="38" fontId="27" fillId="0" borderId="3" xfId="97" applyFont="1" applyFill="1" applyBorder="1" applyAlignment="1">
      <alignment horizontal="right"/>
    </xf>
    <xf numFmtId="182" fontId="27" fillId="0" borderId="5" xfId="0" quotePrefix="1" applyNumberFormat="1" applyFont="1" applyBorder="1" applyAlignment="1"/>
    <xf numFmtId="38" fontId="27" fillId="0" borderId="5" xfId="97" applyFont="1" applyFill="1" applyBorder="1" applyAlignment="1">
      <alignment horizontal="right"/>
    </xf>
    <xf numFmtId="38" fontId="27" fillId="0" borderId="10" xfId="97" applyFont="1" applyFill="1" applyBorder="1" applyAlignment="1">
      <alignment horizontal="right"/>
    </xf>
    <xf numFmtId="182" fontId="27" fillId="0" borderId="7" xfId="0" quotePrefix="1" applyNumberFormat="1" applyFont="1" applyBorder="1" applyAlignment="1"/>
    <xf numFmtId="38" fontId="27" fillId="0" borderId="7" xfId="97" applyFont="1" applyFill="1" applyBorder="1" applyAlignment="1">
      <alignment horizontal="right"/>
    </xf>
    <xf numFmtId="38" fontId="27" fillId="0" borderId="9" xfId="97" applyFont="1" applyFill="1" applyBorder="1" applyAlignment="1">
      <alignment horizontal="right"/>
    </xf>
    <xf numFmtId="0" fontId="0" fillId="0" borderId="4" xfId="0" applyBorder="1">
      <alignment vertical="center"/>
    </xf>
    <xf numFmtId="0" fontId="20" fillId="0" borderId="11" xfId="0" applyFont="1" applyBorder="1">
      <alignment vertical="center"/>
    </xf>
    <xf numFmtId="0" fontId="28" fillId="0" borderId="13" xfId="0" applyFont="1" applyBorder="1" applyAlignment="1">
      <alignment horizontal="distributed"/>
    </xf>
    <xf numFmtId="0" fontId="28" fillId="0" borderId="11" xfId="0" applyFont="1" applyBorder="1" applyAlignment="1">
      <alignment horizontal="distributed"/>
    </xf>
    <xf numFmtId="49" fontId="28" fillId="0" borderId="11" xfId="0" applyNumberFormat="1" applyFont="1" applyBorder="1" applyAlignment="1">
      <alignment horizontal="distributed"/>
    </xf>
    <xf numFmtId="38" fontId="20" fillId="0" borderId="14" xfId="97" applyFont="1" applyFill="1" applyBorder="1">
      <alignment vertical="center"/>
    </xf>
    <xf numFmtId="0" fontId="20" fillId="0" borderId="15" xfId="0" applyFont="1" applyBorder="1" applyAlignment="1">
      <alignment horizontal="center" vertical="center"/>
    </xf>
    <xf numFmtId="38" fontId="6" fillId="0" borderId="0" xfId="97" applyFont="1" applyFill="1">
      <alignment vertical="center"/>
    </xf>
    <xf numFmtId="0" fontId="5" fillId="0" borderId="4" xfId="0" applyFont="1" applyBorder="1">
      <alignment vertical="center"/>
    </xf>
    <xf numFmtId="38" fontId="10" fillId="0" borderId="9" xfId="97" quotePrefix="1" applyFont="1" applyFill="1" applyBorder="1" applyAlignment="1">
      <alignment horizontal="right"/>
    </xf>
    <xf numFmtId="38" fontId="10" fillId="0" borderId="7" xfId="97" quotePrefix="1" applyFont="1" applyFill="1" applyBorder="1" applyAlignment="1">
      <alignment horizontal="right"/>
    </xf>
    <xf numFmtId="38" fontId="10" fillId="0" borderId="8" xfId="97" quotePrefix="1" applyFont="1" applyFill="1" applyBorder="1" applyAlignment="1">
      <alignment horizontal="right"/>
    </xf>
    <xf numFmtId="38" fontId="10" fillId="0" borderId="10" xfId="97" quotePrefix="1" applyFont="1" applyFill="1" applyBorder="1" applyAlignment="1">
      <alignment horizontal="right"/>
    </xf>
    <xf numFmtId="38" fontId="10" fillId="0" borderId="5" xfId="97" quotePrefix="1" applyFont="1" applyFill="1" applyBorder="1" applyAlignment="1">
      <alignment horizontal="right"/>
    </xf>
    <xf numFmtId="38" fontId="10" fillId="0" borderId="6" xfId="97" quotePrefix="1" applyFont="1" applyFill="1" applyBorder="1" applyAlignment="1">
      <alignment horizontal="right"/>
    </xf>
    <xf numFmtId="38" fontId="10" fillId="0" borderId="3" xfId="97" applyFont="1" applyFill="1" applyBorder="1" applyAlignment="1">
      <alignment horizontal="right"/>
    </xf>
    <xf numFmtId="38" fontId="10" fillId="0" borderId="1" xfId="97" applyFont="1" applyFill="1" applyBorder="1" applyAlignment="1">
      <alignment horizontal="right"/>
    </xf>
    <xf numFmtId="38" fontId="10" fillId="0" borderId="2" xfId="97" applyFont="1" applyFill="1" applyBorder="1" applyAlignment="1">
      <alignment horizontal="right"/>
    </xf>
    <xf numFmtId="183" fontId="27" fillId="0" borderId="2" xfId="0" quotePrefix="1" applyNumberFormat="1" applyFont="1" applyBorder="1" applyAlignment="1"/>
    <xf numFmtId="183" fontId="27" fillId="0" borderId="6" xfId="0" quotePrefix="1" applyNumberFormat="1" applyFont="1" applyBorder="1" applyAlignment="1"/>
    <xf numFmtId="183" fontId="27" fillId="0" borderId="8" xfId="0" quotePrefix="1" applyNumberFormat="1" applyFont="1" applyBorder="1" applyAlignment="1"/>
    <xf numFmtId="0" fontId="20" fillId="0" borderId="13" xfId="0" applyFont="1" applyBorder="1" applyAlignment="1">
      <alignment horizontal="center" vertical="center"/>
    </xf>
    <xf numFmtId="38" fontId="29" fillId="0" borderId="0" xfId="97" applyFont="1" applyFill="1">
      <alignment vertical="center"/>
    </xf>
    <xf numFmtId="3" fontId="10" fillId="0" borderId="9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178" fontId="10" fillId="0" borderId="7" xfId="0" applyNumberFormat="1" applyFont="1" applyBorder="1" applyAlignment="1">
      <alignment horizontal="right" vertical="center"/>
    </xf>
    <xf numFmtId="179" fontId="10" fillId="0" borderId="7" xfId="0" applyNumberFormat="1" applyFont="1" applyBorder="1" applyAlignment="1">
      <alignment horizontal="right" vertical="center"/>
    </xf>
    <xf numFmtId="179" fontId="10" fillId="0" borderId="8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38" fontId="20" fillId="0" borderId="23" xfId="97" applyFont="1" applyFill="1" applyBorder="1">
      <alignment vertical="center"/>
    </xf>
    <xf numFmtId="38" fontId="10" fillId="0" borderId="3" xfId="97" applyFont="1" applyFill="1" applyBorder="1">
      <alignment vertical="center"/>
    </xf>
    <xf numFmtId="38" fontId="10" fillId="0" borderId="1" xfId="97" applyFont="1" applyFill="1" applyBorder="1">
      <alignment vertical="center"/>
    </xf>
    <xf numFmtId="38" fontId="10" fillId="0" borderId="2" xfId="97" applyFont="1" applyFill="1" applyBorder="1">
      <alignment vertical="center"/>
    </xf>
    <xf numFmtId="38" fontId="10" fillId="0" borderId="9" xfId="97" applyFont="1" applyFill="1" applyBorder="1">
      <alignment vertical="center"/>
    </xf>
    <xf numFmtId="38" fontId="10" fillId="0" borderId="7" xfId="97" applyFont="1" applyFill="1" applyBorder="1">
      <alignment vertical="center"/>
    </xf>
    <xf numFmtId="38" fontId="10" fillId="0" borderId="8" xfId="97" applyFont="1" applyFill="1" applyBorder="1">
      <alignment vertical="center"/>
    </xf>
    <xf numFmtId="38" fontId="10" fillId="0" borderId="10" xfId="97" applyFont="1" applyFill="1" applyBorder="1">
      <alignment vertical="center"/>
    </xf>
    <xf numFmtId="38" fontId="10" fillId="0" borderId="5" xfId="97" applyFont="1" applyFill="1" applyBorder="1">
      <alignment vertical="center"/>
    </xf>
    <xf numFmtId="38" fontId="10" fillId="0" borderId="6" xfId="97" applyFont="1" applyFill="1" applyBorder="1">
      <alignment vertical="center"/>
    </xf>
    <xf numFmtId="38" fontId="10" fillId="0" borderId="6" xfId="97" applyFont="1" applyFill="1" applyBorder="1" applyAlignment="1">
      <alignment horizontal="right" vertical="center"/>
    </xf>
    <xf numFmtId="180" fontId="10" fillId="0" borderId="9" xfId="0" quotePrefix="1" applyNumberFormat="1" applyFont="1" applyBorder="1" applyAlignment="1">
      <alignment horizontal="right"/>
    </xf>
    <xf numFmtId="180" fontId="10" fillId="0" borderId="7" xfId="0" quotePrefix="1" applyNumberFormat="1" applyFont="1" applyBorder="1" applyAlignment="1">
      <alignment horizontal="right"/>
    </xf>
    <xf numFmtId="180" fontId="10" fillId="0" borderId="8" xfId="0" quotePrefix="1" applyNumberFormat="1" applyFont="1" applyBorder="1" applyAlignment="1">
      <alignment horizontal="right"/>
    </xf>
    <xf numFmtId="179" fontId="10" fillId="0" borderId="10" xfId="0" quotePrefix="1" applyNumberFormat="1" applyFont="1" applyBorder="1" applyAlignment="1">
      <alignment horizontal="right"/>
    </xf>
    <xf numFmtId="179" fontId="10" fillId="0" borderId="3" xfId="0" quotePrefix="1" applyNumberFormat="1" applyFont="1" applyBorder="1" applyAlignment="1">
      <alignment horizontal="right"/>
    </xf>
    <xf numFmtId="179" fontId="10" fillId="0" borderId="1" xfId="0" quotePrefix="1" applyNumberFormat="1" applyFont="1" applyBorder="1" applyAlignment="1">
      <alignment horizontal="right"/>
    </xf>
    <xf numFmtId="179" fontId="10" fillId="0" borderId="2" xfId="0" quotePrefix="1" applyNumberFormat="1" applyFont="1" applyBorder="1" applyAlignment="1">
      <alignment horizontal="right"/>
    </xf>
    <xf numFmtId="0" fontId="48" fillId="0" borderId="2" xfId="0" applyFont="1" applyBorder="1" applyAlignment="1">
      <alignment horizontal="center" vertical="center" wrapText="1"/>
    </xf>
    <xf numFmtId="0" fontId="25" fillId="0" borderId="0" xfId="0" applyFont="1" applyAlignment="1"/>
    <xf numFmtId="0" fontId="0" fillId="0" borderId="0" xfId="0" applyAlignment="1"/>
    <xf numFmtId="0" fontId="24" fillId="0" borderId="0" xfId="0" applyFont="1" applyAlignment="1"/>
    <xf numFmtId="0" fontId="2" fillId="0" borderId="0" xfId="0" applyFont="1" applyAlignment="1"/>
    <xf numFmtId="38" fontId="30" fillId="0" borderId="0" xfId="97" applyFont="1" applyFill="1" applyAlignment="1">
      <alignment vertical="top" wrapText="1"/>
    </xf>
    <xf numFmtId="38" fontId="10" fillId="0" borderId="45" xfId="97" applyFont="1" applyFill="1" applyBorder="1">
      <alignment vertical="center"/>
    </xf>
    <xf numFmtId="38" fontId="10" fillId="0" borderId="30" xfId="97" applyFont="1" applyFill="1" applyBorder="1">
      <alignment vertical="center"/>
    </xf>
    <xf numFmtId="38" fontId="10" fillId="0" borderId="46" xfId="97" applyFont="1" applyFill="1" applyBorder="1">
      <alignment vertical="center"/>
    </xf>
    <xf numFmtId="38" fontId="10" fillId="0" borderId="46" xfId="97" applyFont="1" applyFill="1" applyBorder="1" applyAlignment="1">
      <alignment horizontal="right" vertical="center"/>
    </xf>
    <xf numFmtId="38" fontId="5" fillId="0" borderId="0" xfId="97" applyFont="1" applyAlignment="1">
      <alignment vertical="top"/>
    </xf>
    <xf numFmtId="38" fontId="10" fillId="0" borderId="2" xfId="97" applyFont="1" applyFill="1" applyBorder="1" applyAlignment="1">
      <alignment horizontal="right" vertical="center"/>
    </xf>
    <xf numFmtId="0" fontId="0" fillId="0" borderId="0" xfId="0" applyAlignment="1">
      <alignment horizontal="center" vertical="top"/>
    </xf>
    <xf numFmtId="38" fontId="49" fillId="0" borderId="0" xfId="97" applyFont="1" applyFill="1">
      <alignment vertical="center"/>
    </xf>
    <xf numFmtId="38" fontId="49" fillId="0" borderId="0" xfId="97" applyFont="1">
      <alignment vertical="center"/>
    </xf>
    <xf numFmtId="38" fontId="49" fillId="0" borderId="0" xfId="97" applyFont="1" applyAlignment="1">
      <alignment vertical="top"/>
    </xf>
    <xf numFmtId="0" fontId="20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38" fontId="51" fillId="0" borderId="0" xfId="97" applyFont="1" applyFill="1">
      <alignment vertical="center"/>
    </xf>
    <xf numFmtId="38" fontId="51" fillId="0" borderId="0" xfId="97" applyFont="1">
      <alignment vertical="center"/>
    </xf>
    <xf numFmtId="0" fontId="0" fillId="0" borderId="0" xfId="0" applyAlignment="1">
      <alignment horizontal="right" vertical="center"/>
    </xf>
    <xf numFmtId="38" fontId="1" fillId="0" borderId="0" xfId="97" applyFont="1" applyAlignment="1">
      <alignment vertical="center" shrinkToFit="1"/>
    </xf>
    <xf numFmtId="0" fontId="1" fillId="0" borderId="0" xfId="169">
      <alignment vertical="center"/>
    </xf>
    <xf numFmtId="0" fontId="1" fillId="0" borderId="0" xfId="169" applyAlignment="1">
      <alignment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52" xfId="0" applyFont="1" applyBorder="1" applyAlignment="1">
      <alignment vertical="center" wrapText="1"/>
    </xf>
    <xf numFmtId="0" fontId="20" fillId="0" borderId="54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56" xfId="0" applyBorder="1">
      <alignment vertical="center"/>
    </xf>
    <xf numFmtId="0" fontId="20" fillId="0" borderId="1" xfId="0" applyFont="1" applyBorder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9" fontId="10" fillId="0" borderId="0" xfId="0" applyNumberFormat="1" applyFont="1" applyAlignment="1">
      <alignment horizontal="right" vertical="center"/>
    </xf>
    <xf numFmtId="38" fontId="24" fillId="0" borderId="0" xfId="97" applyFont="1" applyAlignment="1"/>
    <xf numFmtId="0" fontId="70" fillId="0" borderId="0" xfId="0" applyFont="1">
      <alignment vertical="center"/>
    </xf>
    <xf numFmtId="0" fontId="70" fillId="0" borderId="0" xfId="0" applyFont="1" applyAlignment="1"/>
    <xf numFmtId="0" fontId="70" fillId="0" borderId="0" xfId="0" applyFont="1" applyAlignment="1">
      <alignment vertical="top"/>
    </xf>
    <xf numFmtId="38" fontId="50" fillId="0" borderId="0" xfId="128" applyNumberFormat="1" applyFill="1" applyAlignment="1">
      <alignment vertical="top"/>
    </xf>
    <xf numFmtId="38" fontId="50" fillId="0" borderId="0" xfId="128" applyNumberFormat="1" applyAlignment="1">
      <alignment vertical="top"/>
    </xf>
    <xf numFmtId="38" fontId="20" fillId="0" borderId="6" xfId="97" applyFont="1" applyFill="1" applyBorder="1" applyAlignment="1">
      <alignment horizontal="center" vertical="center"/>
    </xf>
    <xf numFmtId="0" fontId="5" fillId="0" borderId="0" xfId="97" applyNumberFormat="1" applyFont="1" applyBorder="1" applyAlignment="1">
      <alignment horizontal="center" vertical="center"/>
    </xf>
    <xf numFmtId="38" fontId="68" fillId="0" borderId="0" xfId="97" applyFont="1" applyFill="1" applyBorder="1" applyAlignment="1">
      <alignment horizontal="center" vertical="center"/>
    </xf>
    <xf numFmtId="38" fontId="10" fillId="0" borderId="0" xfId="97" applyFont="1" applyFill="1" applyBorder="1">
      <alignment vertical="center"/>
    </xf>
    <xf numFmtId="38" fontId="10" fillId="0" borderId="0" xfId="97" applyFont="1" applyFill="1" applyBorder="1" applyAlignment="1">
      <alignment horizontal="right" vertical="center"/>
    </xf>
    <xf numFmtId="38" fontId="5" fillId="0" borderId="0" xfId="97" applyFont="1" applyBorder="1" applyAlignment="1">
      <alignment horizontal="right" vertical="top"/>
    </xf>
    <xf numFmtId="49" fontId="20" fillId="0" borderId="0" xfId="0" applyNumberFormat="1" applyFont="1" applyAlignment="1">
      <alignment horizontal="distributed"/>
    </xf>
    <xf numFmtId="38" fontId="27" fillId="0" borderId="0" xfId="97" applyFont="1" applyFill="1" applyBorder="1" applyAlignment="1">
      <alignment horizontal="right"/>
    </xf>
    <xf numFmtId="182" fontId="27" fillId="0" borderId="0" xfId="0" quotePrefix="1" applyNumberFormat="1" applyFont="1" applyAlignment="1"/>
    <xf numFmtId="183" fontId="27" fillId="0" borderId="0" xfId="0" quotePrefix="1" applyNumberFormat="1" applyFont="1" applyAlignment="1"/>
    <xf numFmtId="0" fontId="22" fillId="0" borderId="1" xfId="0" applyFont="1" applyBorder="1" applyAlignment="1">
      <alignment horizontal="center" vertical="center" wrapText="1"/>
    </xf>
    <xf numFmtId="38" fontId="22" fillId="0" borderId="64" xfId="97" applyFont="1" applyFill="1" applyBorder="1" applyAlignment="1">
      <alignment horizontal="right" vertical="top" shrinkToFit="1"/>
    </xf>
    <xf numFmtId="38" fontId="22" fillId="0" borderId="31" xfId="97" applyFont="1" applyFill="1" applyBorder="1" applyAlignment="1">
      <alignment horizontal="right" vertical="top" shrinkToFit="1"/>
    </xf>
    <xf numFmtId="38" fontId="22" fillId="0" borderId="57" xfId="97" applyFont="1" applyFill="1" applyBorder="1" applyAlignment="1">
      <alignment horizontal="right" vertical="top" shrinkToFit="1"/>
    </xf>
    <xf numFmtId="38" fontId="21" fillId="0" borderId="65" xfId="97" applyFont="1" applyFill="1" applyBorder="1" applyAlignment="1">
      <alignment horizontal="center" shrinkToFit="1"/>
    </xf>
    <xf numFmtId="38" fontId="21" fillId="0" borderId="30" xfId="97" applyFont="1" applyFill="1" applyBorder="1" applyAlignment="1">
      <alignment horizontal="center" shrinkToFit="1"/>
    </xf>
    <xf numFmtId="38" fontId="21" fillId="0" borderId="46" xfId="97" applyFont="1" applyFill="1" applyBorder="1" applyAlignment="1">
      <alignment horizontal="center" shrinkToFit="1"/>
    </xf>
    <xf numFmtId="38" fontId="21" fillId="0" borderId="45" xfId="97" applyFont="1" applyFill="1" applyBorder="1" applyAlignment="1">
      <alignment horizontal="center" shrinkToFit="1"/>
    </xf>
    <xf numFmtId="38" fontId="22" fillId="0" borderId="59" xfId="97" applyFont="1" applyFill="1" applyBorder="1" applyAlignment="1">
      <alignment horizontal="right" vertical="top" shrinkToFit="1"/>
    </xf>
    <xf numFmtId="38" fontId="10" fillId="0" borderId="62" xfId="97" applyFont="1" applyFill="1" applyBorder="1">
      <alignment vertical="center"/>
    </xf>
    <xf numFmtId="38" fontId="10" fillId="0" borderId="60" xfId="97" applyFont="1" applyFill="1" applyBorder="1">
      <alignment vertical="center"/>
    </xf>
    <xf numFmtId="38" fontId="10" fillId="0" borderId="65" xfId="97" applyFont="1" applyFill="1" applyBorder="1">
      <alignment vertical="center"/>
    </xf>
    <xf numFmtId="38" fontId="10" fillId="0" borderId="61" xfId="97" applyFont="1" applyFill="1" applyBorder="1">
      <alignment vertical="center"/>
    </xf>
    <xf numFmtId="38" fontId="10" fillId="0" borderId="60" xfId="97" applyFont="1" applyFill="1" applyBorder="1" applyAlignment="1">
      <alignment horizontal="right" vertical="center"/>
    </xf>
    <xf numFmtId="38" fontId="10" fillId="0" borderId="65" xfId="97" applyFont="1" applyFill="1" applyBorder="1" applyAlignment="1">
      <alignment horizontal="right" vertical="center"/>
    </xf>
    <xf numFmtId="38" fontId="10" fillId="0" borderId="61" xfId="97" applyFont="1" applyFill="1" applyBorder="1" applyAlignment="1">
      <alignment horizontal="right" vertical="center"/>
    </xf>
    <xf numFmtId="0" fontId="21" fillId="0" borderId="59" xfId="0" applyFont="1" applyBorder="1" applyAlignment="1">
      <alignment horizontal="right" vertical="top" wrapText="1"/>
    </xf>
    <xf numFmtId="0" fontId="20" fillId="0" borderId="63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/>
    </xf>
    <xf numFmtId="38" fontId="73" fillId="0" borderId="6" xfId="97" applyFont="1" applyFill="1" applyBorder="1" applyAlignment="1">
      <alignment horizontal="center" vertical="center"/>
    </xf>
    <xf numFmtId="38" fontId="73" fillId="0" borderId="2" xfId="97" applyFont="1" applyFill="1" applyBorder="1" applyAlignment="1">
      <alignment horizontal="center" vertical="center"/>
    </xf>
    <xf numFmtId="0" fontId="20" fillId="0" borderId="62" xfId="97" applyNumberFormat="1" applyFont="1" applyBorder="1" applyAlignment="1">
      <alignment horizontal="center" vertical="center"/>
    </xf>
    <xf numFmtId="0" fontId="20" fillId="0" borderId="60" xfId="97" applyNumberFormat="1" applyFont="1" applyBorder="1" applyAlignment="1">
      <alignment horizontal="center" vertical="center"/>
    </xf>
    <xf numFmtId="0" fontId="20" fillId="0" borderId="61" xfId="97" applyNumberFormat="1" applyFont="1" applyBorder="1" applyAlignment="1">
      <alignment horizontal="center" vertical="center"/>
    </xf>
    <xf numFmtId="38" fontId="20" fillId="0" borderId="0" xfId="97" applyFont="1">
      <alignment vertical="center"/>
    </xf>
    <xf numFmtId="38" fontId="20" fillId="0" borderId="0" xfId="97" applyFont="1" applyFill="1">
      <alignment vertical="center"/>
    </xf>
    <xf numFmtId="0" fontId="22" fillId="0" borderId="64" xfId="0" applyFont="1" applyBorder="1" applyAlignment="1">
      <alignment horizontal="right" vertical="top" wrapText="1" shrinkToFit="1"/>
    </xf>
    <xf numFmtId="0" fontId="22" fillId="0" borderId="31" xfId="0" applyFont="1" applyBorder="1" applyAlignment="1">
      <alignment horizontal="right" vertical="top" wrapText="1" shrinkToFit="1"/>
    </xf>
    <xf numFmtId="0" fontId="21" fillId="0" borderId="65" xfId="0" applyFont="1" applyBorder="1" applyAlignment="1">
      <alignment horizontal="center" shrinkToFit="1"/>
    </xf>
    <xf numFmtId="0" fontId="21" fillId="0" borderId="30" xfId="0" applyFont="1" applyBorder="1" applyAlignment="1">
      <alignment horizontal="center" shrinkToFit="1"/>
    </xf>
    <xf numFmtId="0" fontId="21" fillId="0" borderId="46" xfId="0" applyFont="1" applyBorder="1" applyAlignment="1">
      <alignment horizontal="center" shrinkToFit="1"/>
    </xf>
    <xf numFmtId="0" fontId="22" fillId="0" borderId="57" xfId="0" applyFont="1" applyBorder="1" applyAlignment="1">
      <alignment horizontal="right" vertical="top" wrapText="1" shrinkToFit="1"/>
    </xf>
    <xf numFmtId="0" fontId="20" fillId="0" borderId="13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shrinkToFit="1"/>
    </xf>
    <xf numFmtId="0" fontId="26" fillId="0" borderId="30" xfId="0" applyFont="1" applyBorder="1" applyAlignment="1">
      <alignment horizontal="center" shrinkToFit="1"/>
    </xf>
    <xf numFmtId="0" fontId="26" fillId="0" borderId="46" xfId="0" applyFont="1" applyBorder="1" applyAlignment="1">
      <alignment horizontal="center" shrinkToFit="1"/>
    </xf>
    <xf numFmtId="38" fontId="26" fillId="0" borderId="64" xfId="97" applyFont="1" applyFill="1" applyBorder="1" applyAlignment="1">
      <alignment horizontal="center" vertical="top" shrinkToFit="1"/>
    </xf>
    <xf numFmtId="38" fontId="26" fillId="0" borderId="31" xfId="97" applyFont="1" applyFill="1" applyBorder="1" applyAlignment="1">
      <alignment horizontal="center" vertical="top" shrinkToFit="1"/>
    </xf>
    <xf numFmtId="183" fontId="71" fillId="0" borderId="57" xfId="0" quotePrefix="1" applyNumberFormat="1" applyFont="1" applyBorder="1" applyAlignment="1">
      <alignment horizontal="right" vertical="top" shrinkToFit="1"/>
    </xf>
    <xf numFmtId="0" fontId="74" fillId="0" borderId="0" xfId="172" applyFont="1">
      <alignment vertical="center"/>
    </xf>
    <xf numFmtId="0" fontId="2" fillId="0" borderId="0" xfId="172">
      <alignment vertical="center"/>
    </xf>
    <xf numFmtId="0" fontId="75" fillId="0" borderId="0" xfId="172" applyFont="1" applyAlignment="1">
      <alignment horizontal="left" vertical="center"/>
    </xf>
    <xf numFmtId="0" fontId="76" fillId="0" borderId="0" xfId="172" applyFont="1">
      <alignment vertical="center"/>
    </xf>
    <xf numFmtId="0" fontId="23" fillId="0" borderId="73" xfId="172" applyFont="1" applyBorder="1" applyAlignment="1">
      <alignment horizontal="center" vertical="center"/>
    </xf>
    <xf numFmtId="0" fontId="23" fillId="0" borderId="74" xfId="172" applyFont="1" applyBorder="1" applyAlignment="1">
      <alignment horizontal="center" vertical="center"/>
    </xf>
    <xf numFmtId="49" fontId="50" fillId="0" borderId="75" xfId="128" applyNumberFormat="1" applyBorder="1" applyAlignment="1" applyProtection="1">
      <alignment horizontal="center" vertical="center"/>
    </xf>
    <xf numFmtId="0" fontId="76" fillId="0" borderId="76" xfId="172" applyFont="1" applyBorder="1">
      <alignment vertical="center"/>
    </xf>
    <xf numFmtId="49" fontId="50" fillId="0" borderId="77" xfId="128" applyNumberFormat="1" applyBorder="1" applyAlignment="1" applyProtection="1">
      <alignment horizontal="center" vertical="center"/>
    </xf>
    <xf numFmtId="0" fontId="76" fillId="0" borderId="78" xfId="172" applyFont="1" applyBorder="1">
      <alignment vertical="center"/>
    </xf>
    <xf numFmtId="49" fontId="50" fillId="0" borderId="79" xfId="128" applyNumberFormat="1" applyBorder="1" applyAlignment="1" applyProtection="1">
      <alignment horizontal="center" vertical="center"/>
    </xf>
    <xf numFmtId="0" fontId="76" fillId="0" borderId="80" xfId="172" applyFont="1" applyBorder="1">
      <alignment vertical="center"/>
    </xf>
    <xf numFmtId="0" fontId="23" fillId="0" borderId="0" xfId="172" applyFont="1">
      <alignment vertical="center"/>
    </xf>
    <xf numFmtId="38" fontId="73" fillId="0" borderId="8" xfId="97" applyFont="1" applyFill="1" applyBorder="1" applyAlignment="1">
      <alignment horizontal="center" vertical="center"/>
    </xf>
    <xf numFmtId="38" fontId="10" fillId="0" borderId="62" xfId="97" applyFont="1" applyFill="1" applyBorder="1" applyAlignment="1">
      <alignment horizontal="right" vertical="center"/>
    </xf>
    <xf numFmtId="38" fontId="10" fillId="0" borderId="8" xfId="97" applyFont="1" applyFill="1" applyBorder="1" applyAlignment="1">
      <alignment horizontal="right" vertical="center"/>
    </xf>
    <xf numFmtId="38" fontId="10" fillId="0" borderId="47" xfId="173" applyFont="1" applyFill="1" applyBorder="1" applyAlignment="1">
      <alignment horizontal="right" vertical="center"/>
    </xf>
    <xf numFmtId="38" fontId="10" fillId="0" borderId="60" xfId="173" applyFont="1" applyFill="1" applyBorder="1" applyAlignment="1">
      <alignment horizontal="right" vertical="center"/>
    </xf>
    <xf numFmtId="38" fontId="10" fillId="0" borderId="5" xfId="173" applyFont="1" applyFill="1" applyBorder="1" applyAlignment="1">
      <alignment horizontal="right" vertical="center"/>
    </xf>
    <xf numFmtId="38" fontId="21" fillId="0" borderId="42" xfId="97" applyFont="1" applyFill="1" applyBorder="1" applyAlignment="1">
      <alignment horizontal="center" wrapText="1"/>
    </xf>
    <xf numFmtId="38" fontId="21" fillId="0" borderId="18" xfId="97" applyFont="1" applyFill="1" applyBorder="1" applyAlignment="1">
      <alignment horizontal="center" wrapText="1"/>
    </xf>
    <xf numFmtId="38" fontId="21" fillId="0" borderId="43" xfId="97" applyFont="1" applyFill="1" applyBorder="1" applyAlignment="1">
      <alignment horizontal="center" vertical="top" shrinkToFit="1"/>
    </xf>
    <xf numFmtId="38" fontId="21" fillId="0" borderId="44" xfId="97" applyFont="1" applyFill="1" applyBorder="1" applyAlignment="1">
      <alignment horizontal="center" vertical="top" shrinkToFit="1"/>
    </xf>
    <xf numFmtId="38" fontId="20" fillId="0" borderId="58" xfId="97" applyFont="1" applyFill="1" applyBorder="1" applyAlignment="1">
      <alignment horizontal="center" vertical="center" wrapText="1"/>
    </xf>
    <xf numFmtId="38" fontId="20" fillId="0" borderId="18" xfId="97" applyFont="1" applyFill="1" applyBorder="1" applyAlignment="1">
      <alignment horizontal="center" vertical="center" wrapText="1"/>
    </xf>
    <xf numFmtId="38" fontId="20" fillId="0" borderId="19" xfId="97" applyFont="1" applyFill="1" applyBorder="1" applyAlignment="1">
      <alignment horizontal="center" vertical="center" wrapText="1"/>
    </xf>
    <xf numFmtId="38" fontId="20" fillId="0" borderId="20" xfId="97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38" fontId="21" fillId="0" borderId="25" xfId="97" applyFont="1" applyFill="1" applyBorder="1" applyAlignment="1">
      <alignment horizontal="center" vertical="center" wrapText="1"/>
    </xf>
    <xf numFmtId="38" fontId="21" fillId="0" borderId="5" xfId="97" applyFont="1" applyFill="1" applyBorder="1" applyAlignment="1">
      <alignment horizontal="center" vertical="center" wrapText="1"/>
    </xf>
    <xf numFmtId="38" fontId="21" fillId="0" borderId="17" xfId="97" applyFont="1" applyFill="1" applyBorder="1" applyAlignment="1">
      <alignment horizontal="center" vertical="center" wrapText="1"/>
    </xf>
    <xf numFmtId="38" fontId="21" fillId="0" borderId="10" xfId="97" applyFont="1" applyFill="1" applyBorder="1" applyAlignment="1">
      <alignment horizontal="center" vertical="center" wrapText="1"/>
    </xf>
    <xf numFmtId="38" fontId="21" fillId="0" borderId="66" xfId="97" applyFont="1" applyFill="1" applyBorder="1" applyAlignment="1">
      <alignment horizontal="center" vertical="center" wrapText="1"/>
    </xf>
    <xf numFmtId="38" fontId="21" fillId="0" borderId="60" xfId="97" applyFont="1" applyFill="1" applyBorder="1" applyAlignment="1">
      <alignment horizontal="center" vertical="center" wrapText="1"/>
    </xf>
    <xf numFmtId="38" fontId="20" fillId="0" borderId="21" xfId="97" applyFont="1" applyFill="1" applyBorder="1" applyAlignment="1">
      <alignment horizontal="center" vertical="center" wrapText="1"/>
    </xf>
    <xf numFmtId="38" fontId="20" fillId="0" borderId="22" xfId="97" applyFont="1" applyFill="1" applyBorder="1" applyAlignment="1">
      <alignment horizontal="center" vertical="center" wrapText="1"/>
    </xf>
    <xf numFmtId="38" fontId="21" fillId="0" borderId="26" xfId="97" applyFont="1" applyFill="1" applyBorder="1" applyAlignment="1">
      <alignment horizontal="center" vertical="center" wrapText="1"/>
    </xf>
    <xf numFmtId="38" fontId="21" fillId="0" borderId="6" xfId="97" applyFont="1" applyFill="1" applyBorder="1" applyAlignment="1">
      <alignment horizontal="center" vertical="center" wrapText="1"/>
    </xf>
    <xf numFmtId="38" fontId="21" fillId="0" borderId="58" xfId="97" applyFont="1" applyFill="1" applyBorder="1" applyAlignment="1">
      <alignment horizontal="center" wrapText="1"/>
    </xf>
    <xf numFmtId="38" fontId="21" fillId="0" borderId="70" xfId="97" applyFont="1" applyFill="1" applyBorder="1" applyAlignment="1">
      <alignment horizontal="center" vertical="top" shrinkToFit="1"/>
    </xf>
    <xf numFmtId="0" fontId="5" fillId="0" borderId="0" xfId="0" applyFont="1" applyAlignment="1">
      <alignment horizontal="right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10" fillId="0" borderId="0" xfId="0" applyFont="1" applyAlignment="1">
      <alignment horizontal="distributed"/>
    </xf>
    <xf numFmtId="0" fontId="20" fillId="0" borderId="4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shrinkToFit="1"/>
    </xf>
    <xf numFmtId="0" fontId="70" fillId="0" borderId="14" xfId="0" applyFont="1" applyBorder="1" applyAlignment="1">
      <alignment horizontal="left" vertical="center" wrapText="1"/>
    </xf>
    <xf numFmtId="0" fontId="72" fillId="0" borderId="5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top" wrapText="1"/>
    </xf>
    <xf numFmtId="0" fontId="20" fillId="0" borderId="31" xfId="0" applyFont="1" applyBorder="1" applyAlignment="1">
      <alignment horizontal="center" vertical="top" wrapText="1"/>
    </xf>
    <xf numFmtId="0" fontId="72" fillId="0" borderId="30" xfId="0" applyFont="1" applyBorder="1" applyAlignment="1">
      <alignment horizontal="center" vertical="center" wrapText="1"/>
    </xf>
    <xf numFmtId="0" fontId="72" fillId="0" borderId="31" xfId="0" applyFont="1" applyBorder="1" applyAlignment="1">
      <alignment horizontal="center" vertical="center" wrapText="1"/>
    </xf>
    <xf numFmtId="0" fontId="72" fillId="0" borderId="49" xfId="0" applyFont="1" applyBorder="1" applyAlignment="1">
      <alignment horizontal="center" vertical="center" wrapText="1"/>
    </xf>
    <xf numFmtId="0" fontId="72" fillId="0" borderId="53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wrapText="1"/>
    </xf>
    <xf numFmtId="0" fontId="20" fillId="0" borderId="67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0" fontId="20" fillId="0" borderId="2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</cellXfs>
  <cellStyles count="174">
    <cellStyle name="20% - アクセント 1" xfId="146" builtinId="30" customBuiltin="1"/>
    <cellStyle name="20% - アクセント 1 2" xfId="1" xr:uid="{00000000-0005-0000-0000-000001000000}"/>
    <cellStyle name="20% - アクセント 1 3" xfId="2" xr:uid="{00000000-0005-0000-0000-000002000000}"/>
    <cellStyle name="20% - アクセント 1 4" xfId="3" xr:uid="{00000000-0005-0000-0000-000003000000}"/>
    <cellStyle name="20% - アクセント 2" xfId="150" builtinId="34" customBuiltin="1"/>
    <cellStyle name="20% - アクセント 2 2" xfId="4" xr:uid="{00000000-0005-0000-0000-000005000000}"/>
    <cellStyle name="20% - アクセント 2 3" xfId="5" xr:uid="{00000000-0005-0000-0000-000006000000}"/>
    <cellStyle name="20% - アクセント 2 4" xfId="6" xr:uid="{00000000-0005-0000-0000-000007000000}"/>
    <cellStyle name="20% - アクセント 3" xfId="154" builtinId="38" customBuiltin="1"/>
    <cellStyle name="20% - アクセント 3 2" xfId="7" xr:uid="{00000000-0005-0000-0000-000009000000}"/>
    <cellStyle name="20% - アクセント 3 3" xfId="8" xr:uid="{00000000-0005-0000-0000-00000A000000}"/>
    <cellStyle name="20% - アクセント 3 4" xfId="9" xr:uid="{00000000-0005-0000-0000-00000B000000}"/>
    <cellStyle name="20% - アクセント 4" xfId="158" builtinId="42" customBuiltin="1"/>
    <cellStyle name="20% - アクセント 4 2" xfId="10" xr:uid="{00000000-0005-0000-0000-00000D000000}"/>
    <cellStyle name="20% - アクセント 4 3" xfId="11" xr:uid="{00000000-0005-0000-0000-00000E000000}"/>
    <cellStyle name="20% - アクセント 4 4" xfId="12" xr:uid="{00000000-0005-0000-0000-00000F000000}"/>
    <cellStyle name="20% - アクセント 5" xfId="162" builtinId="46" customBuiltin="1"/>
    <cellStyle name="20% - アクセント 5 2" xfId="13" xr:uid="{00000000-0005-0000-0000-000011000000}"/>
    <cellStyle name="20% - アクセント 5 3" xfId="14" xr:uid="{00000000-0005-0000-0000-000012000000}"/>
    <cellStyle name="20% - アクセント 5 4" xfId="15" xr:uid="{00000000-0005-0000-0000-000013000000}"/>
    <cellStyle name="20% - アクセント 6" xfId="166" builtinId="50" customBuiltin="1"/>
    <cellStyle name="20% - アクセント 6 2" xfId="16" xr:uid="{00000000-0005-0000-0000-000015000000}"/>
    <cellStyle name="20% - アクセント 6 3" xfId="17" xr:uid="{00000000-0005-0000-0000-000016000000}"/>
    <cellStyle name="20% - アクセント 6 4" xfId="18" xr:uid="{00000000-0005-0000-0000-000017000000}"/>
    <cellStyle name="40% - アクセント 1" xfId="147" builtinId="31" customBuiltin="1"/>
    <cellStyle name="40% - アクセント 1 2" xfId="19" xr:uid="{00000000-0005-0000-0000-000019000000}"/>
    <cellStyle name="40% - アクセント 1 3" xfId="20" xr:uid="{00000000-0005-0000-0000-00001A000000}"/>
    <cellStyle name="40% - アクセント 1 4" xfId="21" xr:uid="{00000000-0005-0000-0000-00001B000000}"/>
    <cellStyle name="40% - アクセント 2" xfId="151" builtinId="35" customBuiltin="1"/>
    <cellStyle name="40% - アクセント 2 2" xfId="22" xr:uid="{00000000-0005-0000-0000-00001D000000}"/>
    <cellStyle name="40% - アクセント 2 3" xfId="23" xr:uid="{00000000-0005-0000-0000-00001E000000}"/>
    <cellStyle name="40% - アクセント 2 4" xfId="24" xr:uid="{00000000-0005-0000-0000-00001F000000}"/>
    <cellStyle name="40% - アクセント 3" xfId="155" builtinId="39" customBuiltin="1"/>
    <cellStyle name="40% - アクセント 3 2" xfId="25" xr:uid="{00000000-0005-0000-0000-000021000000}"/>
    <cellStyle name="40% - アクセント 3 3" xfId="26" xr:uid="{00000000-0005-0000-0000-000022000000}"/>
    <cellStyle name="40% - アクセント 3 4" xfId="27" xr:uid="{00000000-0005-0000-0000-000023000000}"/>
    <cellStyle name="40% - アクセント 4" xfId="159" builtinId="43" customBuiltin="1"/>
    <cellStyle name="40% - アクセント 4 2" xfId="28" xr:uid="{00000000-0005-0000-0000-000025000000}"/>
    <cellStyle name="40% - アクセント 4 3" xfId="29" xr:uid="{00000000-0005-0000-0000-000026000000}"/>
    <cellStyle name="40% - アクセント 4 4" xfId="30" xr:uid="{00000000-0005-0000-0000-000027000000}"/>
    <cellStyle name="40% - アクセント 5" xfId="163" builtinId="47" customBuiltin="1"/>
    <cellStyle name="40% - アクセント 5 2" xfId="31" xr:uid="{00000000-0005-0000-0000-000029000000}"/>
    <cellStyle name="40% - アクセント 5 3" xfId="32" xr:uid="{00000000-0005-0000-0000-00002A000000}"/>
    <cellStyle name="40% - アクセント 5 4" xfId="33" xr:uid="{00000000-0005-0000-0000-00002B000000}"/>
    <cellStyle name="40% - アクセント 6" xfId="167" builtinId="51" customBuiltin="1"/>
    <cellStyle name="40% - アクセント 6 2" xfId="34" xr:uid="{00000000-0005-0000-0000-00002D000000}"/>
    <cellStyle name="40% - アクセント 6 3" xfId="35" xr:uid="{00000000-0005-0000-0000-00002E000000}"/>
    <cellStyle name="40% - アクセント 6 4" xfId="36" xr:uid="{00000000-0005-0000-0000-00002F000000}"/>
    <cellStyle name="60% - アクセント 1" xfId="148" builtinId="32" customBuiltin="1"/>
    <cellStyle name="60% - アクセント 1 2" xfId="37" xr:uid="{00000000-0005-0000-0000-000031000000}"/>
    <cellStyle name="60% - アクセント 1 3" xfId="38" xr:uid="{00000000-0005-0000-0000-000032000000}"/>
    <cellStyle name="60% - アクセント 1 4" xfId="39" xr:uid="{00000000-0005-0000-0000-000033000000}"/>
    <cellStyle name="60% - アクセント 2" xfId="152" builtinId="36" customBuiltin="1"/>
    <cellStyle name="60% - アクセント 2 2" xfId="40" xr:uid="{00000000-0005-0000-0000-000035000000}"/>
    <cellStyle name="60% - アクセント 2 3" xfId="41" xr:uid="{00000000-0005-0000-0000-000036000000}"/>
    <cellStyle name="60% - アクセント 2 4" xfId="42" xr:uid="{00000000-0005-0000-0000-000037000000}"/>
    <cellStyle name="60% - アクセント 3" xfId="156" builtinId="40" customBuiltin="1"/>
    <cellStyle name="60% - アクセント 3 2" xfId="43" xr:uid="{00000000-0005-0000-0000-000039000000}"/>
    <cellStyle name="60% - アクセント 3 3" xfId="44" xr:uid="{00000000-0005-0000-0000-00003A000000}"/>
    <cellStyle name="60% - アクセント 3 4" xfId="45" xr:uid="{00000000-0005-0000-0000-00003B000000}"/>
    <cellStyle name="60% - アクセント 4" xfId="160" builtinId="44" customBuiltin="1"/>
    <cellStyle name="60% - アクセント 4 2" xfId="46" xr:uid="{00000000-0005-0000-0000-00003D000000}"/>
    <cellStyle name="60% - アクセント 4 3" xfId="47" xr:uid="{00000000-0005-0000-0000-00003E000000}"/>
    <cellStyle name="60% - アクセント 4 4" xfId="48" xr:uid="{00000000-0005-0000-0000-00003F000000}"/>
    <cellStyle name="60% - アクセント 5" xfId="164" builtinId="48" customBuiltin="1"/>
    <cellStyle name="60% - アクセント 5 2" xfId="49" xr:uid="{00000000-0005-0000-0000-000041000000}"/>
    <cellStyle name="60% - アクセント 5 3" xfId="50" xr:uid="{00000000-0005-0000-0000-000042000000}"/>
    <cellStyle name="60% - アクセント 5 4" xfId="51" xr:uid="{00000000-0005-0000-0000-000043000000}"/>
    <cellStyle name="60% - アクセント 6" xfId="168" builtinId="52" customBuiltin="1"/>
    <cellStyle name="60% - アクセント 6 2" xfId="52" xr:uid="{00000000-0005-0000-0000-000045000000}"/>
    <cellStyle name="60% - アクセント 6 3" xfId="53" xr:uid="{00000000-0005-0000-0000-000046000000}"/>
    <cellStyle name="60% - アクセント 6 4" xfId="54" xr:uid="{00000000-0005-0000-0000-000047000000}"/>
    <cellStyle name="アクセント 1" xfId="145" builtinId="29" customBuiltin="1"/>
    <cellStyle name="アクセント 1 2" xfId="55" xr:uid="{00000000-0005-0000-0000-000049000000}"/>
    <cellStyle name="アクセント 1 3" xfId="56" xr:uid="{00000000-0005-0000-0000-00004A000000}"/>
    <cellStyle name="アクセント 1 4" xfId="57" xr:uid="{00000000-0005-0000-0000-00004B000000}"/>
    <cellStyle name="アクセント 2" xfId="149" builtinId="33" customBuiltin="1"/>
    <cellStyle name="アクセント 2 2" xfId="58" xr:uid="{00000000-0005-0000-0000-00004D000000}"/>
    <cellStyle name="アクセント 2 3" xfId="59" xr:uid="{00000000-0005-0000-0000-00004E000000}"/>
    <cellStyle name="アクセント 2 4" xfId="60" xr:uid="{00000000-0005-0000-0000-00004F000000}"/>
    <cellStyle name="アクセント 3" xfId="153" builtinId="37" customBuiltin="1"/>
    <cellStyle name="アクセント 3 2" xfId="61" xr:uid="{00000000-0005-0000-0000-000051000000}"/>
    <cellStyle name="アクセント 3 3" xfId="62" xr:uid="{00000000-0005-0000-0000-000052000000}"/>
    <cellStyle name="アクセント 3 4" xfId="63" xr:uid="{00000000-0005-0000-0000-000053000000}"/>
    <cellStyle name="アクセント 4" xfId="157" builtinId="41" customBuiltin="1"/>
    <cellStyle name="アクセント 4 2" xfId="64" xr:uid="{00000000-0005-0000-0000-000055000000}"/>
    <cellStyle name="アクセント 4 3" xfId="65" xr:uid="{00000000-0005-0000-0000-000056000000}"/>
    <cellStyle name="アクセント 4 4" xfId="66" xr:uid="{00000000-0005-0000-0000-000057000000}"/>
    <cellStyle name="アクセント 5" xfId="161" builtinId="45" customBuiltin="1"/>
    <cellStyle name="アクセント 5 2" xfId="67" xr:uid="{00000000-0005-0000-0000-000059000000}"/>
    <cellStyle name="アクセント 5 3" xfId="68" xr:uid="{00000000-0005-0000-0000-00005A000000}"/>
    <cellStyle name="アクセント 5 4" xfId="69" xr:uid="{00000000-0005-0000-0000-00005B000000}"/>
    <cellStyle name="アクセント 6" xfId="165" builtinId="49" customBuiltin="1"/>
    <cellStyle name="アクセント 6 2" xfId="70" xr:uid="{00000000-0005-0000-0000-00005D000000}"/>
    <cellStyle name="アクセント 6 3" xfId="71" xr:uid="{00000000-0005-0000-0000-00005E000000}"/>
    <cellStyle name="アクセント 6 4" xfId="72" xr:uid="{00000000-0005-0000-0000-00005F000000}"/>
    <cellStyle name="タイトル" xfId="129" builtinId="15" customBuiltin="1"/>
    <cellStyle name="タイトル 2" xfId="73" xr:uid="{00000000-0005-0000-0000-000061000000}"/>
    <cellStyle name="タイトル 3" xfId="74" xr:uid="{00000000-0005-0000-0000-000062000000}"/>
    <cellStyle name="タイトル 4" xfId="75" xr:uid="{00000000-0005-0000-0000-000063000000}"/>
    <cellStyle name="チェック セル" xfId="141" builtinId="23" customBuiltin="1"/>
    <cellStyle name="チェック セル 2" xfId="76" xr:uid="{00000000-0005-0000-0000-000065000000}"/>
    <cellStyle name="チェック セル 3" xfId="77" xr:uid="{00000000-0005-0000-0000-000066000000}"/>
    <cellStyle name="チェック セル 4" xfId="78" xr:uid="{00000000-0005-0000-0000-000067000000}"/>
    <cellStyle name="どちらでもない" xfId="136" builtinId="28" customBuiltin="1"/>
    <cellStyle name="どちらでもない 2" xfId="79" xr:uid="{00000000-0005-0000-0000-000069000000}"/>
    <cellStyle name="どちらでもない 3" xfId="80" xr:uid="{00000000-0005-0000-0000-00006A000000}"/>
    <cellStyle name="どちらでもない 4" xfId="81" xr:uid="{00000000-0005-0000-0000-00006B000000}"/>
    <cellStyle name="ハイパーリンク" xfId="128" builtinId="8"/>
    <cellStyle name="メモ 2" xfId="82" xr:uid="{00000000-0005-0000-0000-00006D000000}"/>
    <cellStyle name="メモ 3" xfId="83" xr:uid="{00000000-0005-0000-0000-00006E000000}"/>
    <cellStyle name="メモ 4" xfId="84" xr:uid="{00000000-0005-0000-0000-00006F000000}"/>
    <cellStyle name="メモ 5" xfId="171" xr:uid="{00000000-0005-0000-0000-000070000000}"/>
    <cellStyle name="リンク セル" xfId="140" builtinId="24" customBuiltin="1"/>
    <cellStyle name="リンク セル 2" xfId="85" xr:uid="{00000000-0005-0000-0000-000072000000}"/>
    <cellStyle name="リンク セル 3" xfId="86" xr:uid="{00000000-0005-0000-0000-000073000000}"/>
    <cellStyle name="リンク セル 4" xfId="87" xr:uid="{00000000-0005-0000-0000-000074000000}"/>
    <cellStyle name="悪い" xfId="135" builtinId="27" customBuiltin="1"/>
    <cellStyle name="悪い 2" xfId="88" xr:uid="{00000000-0005-0000-0000-000076000000}"/>
    <cellStyle name="悪い 3" xfId="89" xr:uid="{00000000-0005-0000-0000-000077000000}"/>
    <cellStyle name="悪い 4" xfId="90" xr:uid="{00000000-0005-0000-0000-000078000000}"/>
    <cellStyle name="計算" xfId="139" builtinId="22" customBuiltin="1"/>
    <cellStyle name="計算 2" xfId="91" xr:uid="{00000000-0005-0000-0000-00007A000000}"/>
    <cellStyle name="計算 3" xfId="92" xr:uid="{00000000-0005-0000-0000-00007B000000}"/>
    <cellStyle name="計算 4" xfId="93" xr:uid="{00000000-0005-0000-0000-00007C000000}"/>
    <cellStyle name="警告文" xfId="142" builtinId="11" customBuiltin="1"/>
    <cellStyle name="警告文 2" xfId="94" xr:uid="{00000000-0005-0000-0000-00007E000000}"/>
    <cellStyle name="警告文 3" xfId="95" xr:uid="{00000000-0005-0000-0000-00007F000000}"/>
    <cellStyle name="警告文 4" xfId="96" xr:uid="{00000000-0005-0000-0000-000080000000}"/>
    <cellStyle name="桁区切り" xfId="97" builtinId="6"/>
    <cellStyle name="桁区切り 3" xfId="173" xr:uid="{00000000-0005-0000-0000-000082000000}"/>
    <cellStyle name="見出し 1" xfId="130" builtinId="16" customBuiltin="1"/>
    <cellStyle name="見出し 1 2" xfId="98" xr:uid="{00000000-0005-0000-0000-000084000000}"/>
    <cellStyle name="見出し 1 3" xfId="99" xr:uid="{00000000-0005-0000-0000-000085000000}"/>
    <cellStyle name="見出し 1 4" xfId="100" xr:uid="{00000000-0005-0000-0000-000086000000}"/>
    <cellStyle name="見出し 2" xfId="131" builtinId="17" customBuiltin="1"/>
    <cellStyle name="見出し 2 2" xfId="101" xr:uid="{00000000-0005-0000-0000-000088000000}"/>
    <cellStyle name="見出し 2 3" xfId="102" xr:uid="{00000000-0005-0000-0000-000089000000}"/>
    <cellStyle name="見出し 2 4" xfId="103" xr:uid="{00000000-0005-0000-0000-00008A000000}"/>
    <cellStyle name="見出し 3" xfId="132" builtinId="18" customBuiltin="1"/>
    <cellStyle name="見出し 3 2" xfId="104" xr:uid="{00000000-0005-0000-0000-00008C000000}"/>
    <cellStyle name="見出し 3 3" xfId="105" xr:uid="{00000000-0005-0000-0000-00008D000000}"/>
    <cellStyle name="見出し 3 4" xfId="106" xr:uid="{00000000-0005-0000-0000-00008E000000}"/>
    <cellStyle name="見出し 4" xfId="133" builtinId="19" customBuiltin="1"/>
    <cellStyle name="見出し 4 2" xfId="107" xr:uid="{00000000-0005-0000-0000-000090000000}"/>
    <cellStyle name="見出し 4 3" xfId="108" xr:uid="{00000000-0005-0000-0000-000091000000}"/>
    <cellStyle name="見出し 4 4" xfId="109" xr:uid="{00000000-0005-0000-0000-000092000000}"/>
    <cellStyle name="集計" xfId="144" builtinId="25" customBuiltin="1"/>
    <cellStyle name="集計 2" xfId="110" xr:uid="{00000000-0005-0000-0000-000094000000}"/>
    <cellStyle name="集計 3" xfId="111" xr:uid="{00000000-0005-0000-0000-000095000000}"/>
    <cellStyle name="集計 4" xfId="112" xr:uid="{00000000-0005-0000-0000-000096000000}"/>
    <cellStyle name="出力" xfId="138" builtinId="21" customBuiltin="1"/>
    <cellStyle name="出力 2" xfId="113" xr:uid="{00000000-0005-0000-0000-000098000000}"/>
    <cellStyle name="出力 3" xfId="114" xr:uid="{00000000-0005-0000-0000-000099000000}"/>
    <cellStyle name="出力 4" xfId="115" xr:uid="{00000000-0005-0000-0000-00009A000000}"/>
    <cellStyle name="説明文" xfId="143" builtinId="53" customBuiltin="1"/>
    <cellStyle name="説明文 2" xfId="116" xr:uid="{00000000-0005-0000-0000-00009C000000}"/>
    <cellStyle name="説明文 3" xfId="117" xr:uid="{00000000-0005-0000-0000-00009D000000}"/>
    <cellStyle name="説明文 4" xfId="118" xr:uid="{00000000-0005-0000-0000-00009E000000}"/>
    <cellStyle name="入力" xfId="137" builtinId="20" customBuiltin="1"/>
    <cellStyle name="入力 2" xfId="119" xr:uid="{00000000-0005-0000-0000-0000A0000000}"/>
    <cellStyle name="入力 3" xfId="120" xr:uid="{00000000-0005-0000-0000-0000A1000000}"/>
    <cellStyle name="入力 4" xfId="121" xr:uid="{00000000-0005-0000-0000-0000A2000000}"/>
    <cellStyle name="標準" xfId="0" builtinId="0"/>
    <cellStyle name="標準 2" xfId="122" xr:uid="{00000000-0005-0000-0000-0000A4000000}"/>
    <cellStyle name="標準 2 2" xfId="172" xr:uid="{00000000-0005-0000-0000-0000A5000000}"/>
    <cellStyle name="標準 3" xfId="123" xr:uid="{00000000-0005-0000-0000-0000A6000000}"/>
    <cellStyle name="標準 4" xfId="124" xr:uid="{00000000-0005-0000-0000-0000A7000000}"/>
    <cellStyle name="標準 5" xfId="169" xr:uid="{00000000-0005-0000-0000-0000A8000000}"/>
    <cellStyle name="標準 6" xfId="170" xr:uid="{00000000-0005-0000-0000-0000A9000000}"/>
    <cellStyle name="良い" xfId="134" builtinId="26" customBuiltin="1"/>
    <cellStyle name="良い 2" xfId="125" xr:uid="{00000000-0005-0000-0000-0000AB000000}"/>
    <cellStyle name="良い 3" xfId="126" xr:uid="{00000000-0005-0000-0000-0000AC000000}"/>
    <cellStyle name="良い 4" xfId="127" xr:uid="{00000000-0005-0000-0000-0000AD000000}"/>
  </cellStyles>
  <dxfs count="0"/>
  <tableStyles count="0" defaultTableStyle="TableStyleMedium9" defaultPivotStyle="PivotStyleLight16"/>
  <colors>
    <mruColors>
      <color rgb="FFFCD5B4"/>
      <color rgb="FFFFFF99"/>
      <color rgb="FF0000FF"/>
      <color rgb="FF66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49</xdr:row>
      <xdr:rowOff>0</xdr:rowOff>
    </xdr:from>
    <xdr:to>
      <xdr:col>15</xdr:col>
      <xdr:colOff>76200</xdr:colOff>
      <xdr:row>50</xdr:row>
      <xdr:rowOff>57150</xdr:rowOff>
    </xdr:to>
    <xdr:sp macro="" textlink="">
      <xdr:nvSpPr>
        <xdr:cNvPr id="4356" name="Text Box 7">
          <a:extLst>
            <a:ext uri="{FF2B5EF4-FFF2-40B4-BE49-F238E27FC236}">
              <a16:creationId xmlns:a16="http://schemas.microsoft.com/office/drawing/2014/main" id="{00000000-0008-0000-0100-000004110000}"/>
            </a:ext>
          </a:extLst>
        </xdr:cNvPr>
        <xdr:cNvSpPr txBox="1">
          <a:spLocks noChangeArrowheads="1"/>
        </xdr:cNvSpPr>
      </xdr:nvSpPr>
      <xdr:spPr bwMode="auto">
        <a:xfrm>
          <a:off x="7896225" y="10591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333375</xdr:colOff>
      <xdr:row>1</xdr:row>
      <xdr:rowOff>0</xdr:rowOff>
    </xdr:from>
    <xdr:to>
      <xdr:col>15</xdr:col>
      <xdr:colOff>454026</xdr:colOff>
      <xdr:row>2</xdr:row>
      <xdr:rowOff>1</xdr:rowOff>
    </xdr:to>
    <xdr:sp macro="" textlink="">
      <xdr:nvSpPr>
        <xdr:cNvPr id="5" name="正方形/長方形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34300" y="285750"/>
          <a:ext cx="115887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  <xdr:twoCellAnchor>
    <xdr:from>
      <xdr:col>0</xdr:col>
      <xdr:colOff>0</xdr:colOff>
      <xdr:row>38</xdr:row>
      <xdr:rowOff>171449</xdr:rowOff>
    </xdr:from>
    <xdr:to>
      <xdr:col>11</xdr:col>
      <xdr:colOff>485775</xdr:colOff>
      <xdr:row>44</xdr:row>
      <xdr:rowOff>161924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7200899"/>
          <a:ext cx="677227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5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2012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24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・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2016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28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・</a:t>
          </a:r>
          <a:r>
            <a:rPr kumimoji="1" lang="en-US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2021</a:t>
          </a:r>
          <a:r>
            <a:rPr kumimoji="1" lang="ja-JP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</a:t>
          </a:r>
          <a:r>
            <a:rPr kumimoji="1" lang="en-US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(</a:t>
          </a:r>
          <a:r>
            <a:rPr kumimoji="1" lang="ja-JP" altLang="en-US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令和</a:t>
          </a:r>
          <a:r>
            <a:rPr kumimoji="1" lang="en-US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</a:t>
          </a:r>
          <a:r>
            <a:rPr kumimoji="1" lang="ja-JP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</a:t>
          </a:r>
          <a:r>
            <a:rPr kumimoji="1" lang="en-US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は民営事業所のみ調査を実施、その他の年は総数に公務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他に分類されるものを除く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を含む</a:t>
          </a:r>
          <a:endParaRPr kumimoji="1" lang="en-US" altLang="ja-JP" sz="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公務（他に分類されるものを除く）には、国又は地方公共団体の機関のうち、国会、裁判所、中央官庁及びその地方支分部局、県庁、市役所など本来の立法事務、司法事務及び行政事務を行う官公署が分類される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50"/>
            </a:spcAft>
            <a:buFont typeface="ＭＳ Ｐ明朝" panose="02020600040205080304" pitchFamily="18" charset="-128"/>
            <a:buChar char=" 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ただし、国又は地方公共団体の官公署であっても、社会公共のために主に権力によらない業務を行う事業所（水道局、小中学校、高校など） は、一般の産業と同様にその行う業務により、それぞれの産業に分類される）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5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2014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年（平成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26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年）は７月１日現在、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2012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年（平成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24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年）は２月１日現在、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2016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年（平成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28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年）以降は６月１日現在の値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542925</xdr:colOff>
      <xdr:row>2</xdr:row>
      <xdr:rowOff>1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477125" y="285750"/>
          <a:ext cx="1162050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7</xdr:col>
      <xdr:colOff>85724</xdr:colOff>
      <xdr:row>28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4152900"/>
          <a:ext cx="6943724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2016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28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は民営事業所のみ調査を実施のため「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S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　公務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他に分類されないもの）」は数値なし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9</xdr:col>
      <xdr:colOff>473076</xdr:colOff>
      <xdr:row>2</xdr:row>
      <xdr:rowOff>1</xdr:rowOff>
    </xdr:to>
    <xdr:sp macro="" textlink="">
      <xdr:nvSpPr>
        <xdr:cNvPr id="4" name="正方形/長方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29500" y="285750"/>
          <a:ext cx="115887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0</xdr:row>
      <xdr:rowOff>266700</xdr:rowOff>
    </xdr:from>
    <xdr:to>
      <xdr:col>12</xdr:col>
      <xdr:colOff>311151</xdr:colOff>
      <xdr:row>1</xdr:row>
      <xdr:rowOff>457201</xdr:rowOff>
    </xdr:to>
    <xdr:sp macro="" textlink="">
      <xdr:nvSpPr>
        <xdr:cNvPr id="4" name="正方形/長方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858125" y="266700"/>
          <a:ext cx="115887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  <xdr:twoCellAnchor editAs="oneCell">
    <xdr:from>
      <xdr:col>0</xdr:col>
      <xdr:colOff>0</xdr:colOff>
      <xdr:row>9</xdr:row>
      <xdr:rowOff>161925</xdr:rowOff>
    </xdr:from>
    <xdr:to>
      <xdr:col>6</xdr:col>
      <xdr:colOff>28575</xdr:colOff>
      <xdr:row>11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0" y="1990725"/>
          <a:ext cx="4686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2021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令和３年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は民営事業所のみ調査を実施のため「国・地方公共団体」は数値なし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25</xdr:row>
      <xdr:rowOff>0</xdr:rowOff>
    </xdr:from>
    <xdr:to>
      <xdr:col>4</xdr:col>
      <xdr:colOff>942975</xdr:colOff>
      <xdr:row>26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" y="4743450"/>
          <a:ext cx="589597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従業者数総数は男女別不詳も含む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"/>
            </a:spcAft>
            <a:buClrTx/>
            <a:buSzTx/>
            <a:buFont typeface="ＭＳ Ｐ明朝" panose="02020600040205080304" pitchFamily="18" charset="-128"/>
            <a:buChar char="※"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2021</a:t>
          </a:r>
          <a:r>
            <a:rPr kumimoji="1" lang="ja-JP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年（令和３年）は民営事業所のみ調査を実施のため「</a:t>
          </a:r>
          <a:r>
            <a:rPr kumimoji="1" lang="en-US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S</a:t>
          </a:r>
          <a:r>
            <a:rPr kumimoji="1" lang="ja-JP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公務</a:t>
          </a:r>
          <a:r>
            <a:rPr kumimoji="1" lang="en-US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(</a:t>
          </a:r>
          <a:r>
            <a:rPr kumimoji="1" lang="ja-JP" altLang="ja-JP" sz="8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他に分類されないもの）」は数値なし</a:t>
          </a:r>
          <a:endParaRPr lang="ja-JP" altLang="ja-JP" sz="800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428625</xdr:colOff>
      <xdr:row>0</xdr:row>
      <xdr:rowOff>269875</xdr:rowOff>
    </xdr:from>
    <xdr:to>
      <xdr:col>8</xdr:col>
      <xdr:colOff>219076</xdr:colOff>
      <xdr:row>1</xdr:row>
      <xdr:rowOff>460376</xdr:rowOff>
    </xdr:to>
    <xdr:sp macro="" textlink="">
      <xdr:nvSpPr>
        <xdr:cNvPr id="4" name="正方形/長方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016750" y="269875"/>
          <a:ext cx="1155701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171449</xdr:rowOff>
    </xdr:from>
    <xdr:to>
      <xdr:col>5</xdr:col>
      <xdr:colOff>390525</xdr:colOff>
      <xdr:row>34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0" y="5772149"/>
          <a:ext cx="4276725" cy="609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国・地方公共団体の事業所を除く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「事業者数」には事業内容等不詳を含む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「従業者数」は、必要な事項の数値が得られた事業所を対象として集計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"/>
            </a:spcAft>
            <a:buClrTx/>
            <a:buSzTx/>
            <a:buFont typeface="ＭＳ Ｐ明朝" panose="02020600040205080304" pitchFamily="18" charset="-128"/>
            <a:buChar char="※"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2016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年（平成</a:t>
          </a:r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年）は６月１日現在の値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年（令和３年）は６月１日現在の値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10</xdr:col>
      <xdr:colOff>238125</xdr:colOff>
      <xdr:row>0</xdr:row>
      <xdr:rowOff>219075</xdr:rowOff>
    </xdr:from>
    <xdr:to>
      <xdr:col>12</xdr:col>
      <xdr:colOff>28576</xdr:colOff>
      <xdr:row>1</xdr:row>
      <xdr:rowOff>409576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7781925" y="219075"/>
          <a:ext cx="1162051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6350"/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0"/>
  <sheetViews>
    <sheetView showGridLines="0" tabSelected="1" zoomScaleNormal="100" zoomScaleSheetLayoutView="100" workbookViewId="0">
      <pane xSplit="1" ySplit="3" topLeftCell="B4" activePane="bottomRight" state="frozen"/>
      <selection activeCell="K13" sqref="K13"/>
      <selection pane="topRight" activeCell="K13" sqref="K13"/>
      <selection pane="bottomLeft" activeCell="K13" sqref="K13"/>
      <selection pane="bottomRight"/>
    </sheetView>
  </sheetViews>
  <sheetFormatPr defaultRowHeight="13.5"/>
  <cols>
    <col min="1" max="1" width="9" style="225"/>
    <col min="2" max="2" width="64.125" style="225" customWidth="1"/>
    <col min="3" max="16384" width="9" style="225"/>
  </cols>
  <sheetData>
    <row r="1" spans="1:2" ht="22.5" customHeight="1">
      <c r="A1" s="224" t="s">
        <v>155</v>
      </c>
    </row>
    <row r="2" spans="1:2" ht="37.5" customHeight="1" thickBot="1">
      <c r="A2" s="226" t="s">
        <v>127</v>
      </c>
      <c r="B2" s="227"/>
    </row>
    <row r="3" spans="1:2" ht="21.75" customHeight="1" thickBot="1">
      <c r="A3" s="228" t="s">
        <v>128</v>
      </c>
      <c r="B3" s="229" t="s">
        <v>129</v>
      </c>
    </row>
    <row r="4" spans="1:2" ht="21.75" customHeight="1">
      <c r="A4" s="230" t="s">
        <v>130</v>
      </c>
      <c r="B4" s="231" t="s">
        <v>131</v>
      </c>
    </row>
    <row r="5" spans="1:2" ht="21.75" customHeight="1">
      <c r="A5" s="232" t="s">
        <v>132</v>
      </c>
      <c r="B5" s="233" t="s">
        <v>133</v>
      </c>
    </row>
    <row r="6" spans="1:2" ht="21.75" customHeight="1">
      <c r="A6" s="232" t="s">
        <v>134</v>
      </c>
      <c r="B6" s="233" t="s">
        <v>135</v>
      </c>
    </row>
    <row r="7" spans="1:2" ht="21.75" customHeight="1">
      <c r="A7" s="232" t="s">
        <v>136</v>
      </c>
      <c r="B7" s="233" t="s">
        <v>137</v>
      </c>
    </row>
    <row r="8" spans="1:2" ht="21.75" customHeight="1">
      <c r="A8" s="232" t="s">
        <v>138</v>
      </c>
      <c r="B8" s="233" t="s">
        <v>139</v>
      </c>
    </row>
    <row r="9" spans="1:2" ht="21.75" customHeight="1" thickBot="1">
      <c r="A9" s="234" t="s">
        <v>140</v>
      </c>
      <c r="B9" s="235" t="s">
        <v>141</v>
      </c>
    </row>
    <row r="10" spans="1:2" ht="21.75" customHeight="1">
      <c r="A10" s="236" t="s">
        <v>142</v>
      </c>
      <c r="B10" s="236"/>
    </row>
  </sheetData>
  <phoneticPr fontId="4"/>
  <hyperlinks>
    <hyperlink ref="A4" location="'１産業別事業所数・従業者数の推移'!A1" display="１" xr:uid="{00000000-0004-0000-0000-000000000000}"/>
    <hyperlink ref="A5" location="'２産業・従業者規模別'!A1" display="２" xr:uid="{00000000-0004-0000-0000-000001000000}"/>
    <hyperlink ref="A6" location="'３従業上の地位別従業者数'!A1" display="３" xr:uid="{00000000-0004-0000-0000-000002000000}"/>
    <hyperlink ref="A7" location="'４経営組織別事業所'!A1" display="４" xr:uid="{00000000-0004-0000-0000-000003000000}"/>
    <hyperlink ref="A8" location="'５男女別従業者数の推移'!A1" display="５" xr:uid="{00000000-0004-0000-0000-000004000000}"/>
    <hyperlink ref="A9" location="'６県内1９市等の事業所数・従業者数'!A1" display="６" xr:uid="{00000000-0004-0000-0000-000005000000}"/>
  </hyperlinks>
  <pageMargins left="0.59055118110236227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49"/>
  <sheetViews>
    <sheetView showGridLines="0" zoomScaleNormal="100" zoomScaleSheetLayoutView="100" workbookViewId="0"/>
  </sheetViews>
  <sheetFormatPr defaultColWidth="6.5" defaultRowHeight="12"/>
  <cols>
    <col min="1" max="1" width="6.25" style="1" customWidth="1"/>
    <col min="2" max="2" width="8.75" style="1" customWidth="1"/>
    <col min="3" max="12" width="7.5" style="1" customWidth="1"/>
    <col min="13" max="14" width="7.125" style="1" customWidth="1"/>
    <col min="15" max="17" width="6.5" style="1"/>
    <col min="18" max="18" width="8" style="1" bestFit="1" customWidth="1"/>
    <col min="19" max="19" width="6.5" style="1" customWidth="1"/>
    <col min="20" max="16384" width="6.5" style="1"/>
  </cols>
  <sheetData>
    <row r="1" spans="1:15" s="225" customFormat="1" ht="22.5" customHeight="1">
      <c r="A1" s="224" t="s">
        <v>155</v>
      </c>
    </row>
    <row r="2" spans="1:15" s="225" customFormat="1" ht="37.5" customHeight="1">
      <c r="A2" s="226" t="s">
        <v>127</v>
      </c>
      <c r="B2" s="227"/>
    </row>
    <row r="3" spans="1:15" ht="22.5" customHeight="1">
      <c r="A3" s="169" t="s">
        <v>94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ht="12" customHeight="1">
      <c r="M4" s="180"/>
    </row>
    <row r="5" spans="1:15" ht="13.5" customHeight="1">
      <c r="A5" s="247" t="s">
        <v>80</v>
      </c>
      <c r="B5" s="248"/>
      <c r="C5" s="255" t="s">
        <v>9</v>
      </c>
      <c r="D5" s="253"/>
      <c r="E5" s="253" t="s">
        <v>22</v>
      </c>
      <c r="F5" s="253"/>
      <c r="G5" s="253" t="s">
        <v>118</v>
      </c>
      <c r="H5" s="253"/>
      <c r="I5" s="253" t="s">
        <v>5</v>
      </c>
      <c r="J5" s="253"/>
      <c r="K5" s="253" t="s">
        <v>6</v>
      </c>
      <c r="L5" s="261"/>
    </row>
    <row r="6" spans="1:15" ht="13.5" customHeight="1">
      <c r="A6" s="249"/>
      <c r="B6" s="250"/>
      <c r="C6" s="256"/>
      <c r="D6" s="254"/>
      <c r="E6" s="254"/>
      <c r="F6" s="254"/>
      <c r="G6" s="254"/>
      <c r="H6" s="254"/>
      <c r="I6" s="254"/>
      <c r="J6" s="254"/>
      <c r="K6" s="254"/>
      <c r="L6" s="262"/>
    </row>
    <row r="7" spans="1:15" ht="13.5" customHeight="1">
      <c r="A7" s="249"/>
      <c r="B7" s="250"/>
      <c r="C7" s="192" t="s">
        <v>7</v>
      </c>
      <c r="D7" s="190" t="s">
        <v>8</v>
      </c>
      <c r="E7" s="190" t="s">
        <v>7</v>
      </c>
      <c r="F7" s="190" t="s">
        <v>8</v>
      </c>
      <c r="G7" s="190" t="s">
        <v>7</v>
      </c>
      <c r="H7" s="190" t="s">
        <v>8</v>
      </c>
      <c r="I7" s="190" t="s">
        <v>7</v>
      </c>
      <c r="J7" s="190" t="s">
        <v>8</v>
      </c>
      <c r="K7" s="190" t="s">
        <v>7</v>
      </c>
      <c r="L7" s="191" t="s">
        <v>8</v>
      </c>
    </row>
    <row r="8" spans="1:15" ht="13.5" customHeight="1">
      <c r="A8" s="259"/>
      <c r="B8" s="260"/>
      <c r="C8" s="193" t="s">
        <v>108</v>
      </c>
      <c r="D8" s="187" t="s">
        <v>109</v>
      </c>
      <c r="E8" s="187" t="s">
        <v>108</v>
      </c>
      <c r="F8" s="187" t="s">
        <v>109</v>
      </c>
      <c r="G8" s="187" t="s">
        <v>108</v>
      </c>
      <c r="H8" s="187" t="s">
        <v>109</v>
      </c>
      <c r="I8" s="187" t="s">
        <v>108</v>
      </c>
      <c r="J8" s="187" t="s">
        <v>109</v>
      </c>
      <c r="K8" s="187" t="s">
        <v>108</v>
      </c>
      <c r="L8" s="188" t="s">
        <v>109</v>
      </c>
    </row>
    <row r="9" spans="1:15" ht="13.5" customHeight="1">
      <c r="A9" s="206" t="s">
        <v>100</v>
      </c>
      <c r="B9" s="237" t="s">
        <v>143</v>
      </c>
      <c r="C9" s="118">
        <v>2502</v>
      </c>
      <c r="D9" s="119">
        <v>20461</v>
      </c>
      <c r="E9" s="119">
        <v>20</v>
      </c>
      <c r="F9" s="119">
        <v>407</v>
      </c>
      <c r="G9" s="119">
        <v>2</v>
      </c>
      <c r="H9" s="119">
        <v>11</v>
      </c>
      <c r="I9" s="119">
        <v>293</v>
      </c>
      <c r="J9" s="119">
        <v>1205</v>
      </c>
      <c r="K9" s="119">
        <v>324</v>
      </c>
      <c r="L9" s="120">
        <v>6575</v>
      </c>
      <c r="O9" s="5"/>
    </row>
    <row r="10" spans="1:15" ht="13.5" customHeight="1">
      <c r="A10" s="207" t="s">
        <v>101</v>
      </c>
      <c r="B10" s="175">
        <v>26</v>
      </c>
      <c r="C10" s="121">
        <v>2631</v>
      </c>
      <c r="D10" s="122">
        <v>23164</v>
      </c>
      <c r="E10" s="122">
        <v>22</v>
      </c>
      <c r="F10" s="122">
        <v>384</v>
      </c>
      <c r="G10" s="122">
        <v>2</v>
      </c>
      <c r="H10" s="122">
        <v>13</v>
      </c>
      <c r="I10" s="122">
        <v>284</v>
      </c>
      <c r="J10" s="122">
        <v>1332</v>
      </c>
      <c r="K10" s="122">
        <v>313</v>
      </c>
      <c r="L10" s="123">
        <v>6849</v>
      </c>
    </row>
    <row r="11" spans="1:15" ht="13.5" customHeight="1">
      <c r="A11" s="207" t="s">
        <v>102</v>
      </c>
      <c r="B11" s="204">
        <v>28</v>
      </c>
      <c r="C11" s="138">
        <v>2466</v>
      </c>
      <c r="D11" s="139">
        <v>20502</v>
      </c>
      <c r="E11" s="139">
        <v>21</v>
      </c>
      <c r="F11" s="139">
        <v>194</v>
      </c>
      <c r="G11" s="139">
        <v>4</v>
      </c>
      <c r="H11" s="139">
        <v>19</v>
      </c>
      <c r="I11" s="139">
        <v>275</v>
      </c>
      <c r="J11" s="139">
        <v>1288</v>
      </c>
      <c r="K11" s="139">
        <v>297</v>
      </c>
      <c r="L11" s="140">
        <v>6220</v>
      </c>
    </row>
    <row r="12" spans="1:15" ht="13.5" customHeight="1">
      <c r="A12" s="208" t="s">
        <v>144</v>
      </c>
      <c r="B12" s="205" t="s">
        <v>145</v>
      </c>
      <c r="C12" s="115">
        <v>2149</v>
      </c>
      <c r="D12" s="116">
        <v>19892</v>
      </c>
      <c r="E12" s="116">
        <v>34</v>
      </c>
      <c r="F12" s="116">
        <v>247</v>
      </c>
      <c r="G12" s="116">
        <v>3</v>
      </c>
      <c r="H12" s="116">
        <v>20</v>
      </c>
      <c r="I12" s="116">
        <v>207</v>
      </c>
      <c r="J12" s="116">
        <v>1067</v>
      </c>
      <c r="K12" s="116">
        <v>273</v>
      </c>
      <c r="L12" s="117">
        <v>6257</v>
      </c>
    </row>
    <row r="13" spans="1:15" ht="13.5" customHeight="1">
      <c r="A13" s="209"/>
      <c r="B13" s="2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13.5" customHeight="1">
      <c r="A14" s="247" t="s">
        <v>80</v>
      </c>
      <c r="B14" s="248"/>
      <c r="C14" s="257" t="s">
        <v>122</v>
      </c>
      <c r="D14" s="261"/>
      <c r="E14" s="255" t="s">
        <v>10</v>
      </c>
      <c r="F14" s="253"/>
      <c r="G14" s="253" t="s">
        <v>26</v>
      </c>
      <c r="H14" s="253"/>
      <c r="I14" s="253" t="s">
        <v>11</v>
      </c>
      <c r="J14" s="253"/>
      <c r="K14" s="253" t="s">
        <v>12</v>
      </c>
      <c r="L14" s="261"/>
    </row>
    <row r="15" spans="1:15" s="5" customFormat="1" ht="13.5" customHeight="1">
      <c r="A15" s="249"/>
      <c r="B15" s="250"/>
      <c r="C15" s="258"/>
      <c r="D15" s="262"/>
      <c r="E15" s="256"/>
      <c r="F15" s="254"/>
      <c r="G15" s="254"/>
      <c r="H15" s="254"/>
      <c r="I15" s="254"/>
      <c r="J15" s="254"/>
      <c r="K15" s="254"/>
      <c r="L15" s="262"/>
    </row>
    <row r="16" spans="1:15" s="5" customFormat="1" ht="13.5" customHeight="1">
      <c r="A16" s="249"/>
      <c r="B16" s="250"/>
      <c r="C16" s="189" t="s">
        <v>7</v>
      </c>
      <c r="D16" s="191" t="s">
        <v>8</v>
      </c>
      <c r="E16" s="192" t="s">
        <v>7</v>
      </c>
      <c r="F16" s="190" t="s">
        <v>8</v>
      </c>
      <c r="G16" s="190" t="s">
        <v>7</v>
      </c>
      <c r="H16" s="190" t="s">
        <v>8</v>
      </c>
      <c r="I16" s="190" t="s">
        <v>7</v>
      </c>
      <c r="J16" s="190" t="s">
        <v>8</v>
      </c>
      <c r="K16" s="190" t="s">
        <v>7</v>
      </c>
      <c r="L16" s="191" t="s">
        <v>8</v>
      </c>
    </row>
    <row r="17" spans="1:15" s="5" customFormat="1" ht="13.5" customHeight="1">
      <c r="A17" s="251"/>
      <c r="B17" s="252"/>
      <c r="C17" s="186" t="s">
        <v>108</v>
      </c>
      <c r="D17" s="188" t="s">
        <v>109</v>
      </c>
      <c r="E17" s="193" t="s">
        <v>108</v>
      </c>
      <c r="F17" s="187" t="s">
        <v>109</v>
      </c>
      <c r="G17" s="187" t="s">
        <v>108</v>
      </c>
      <c r="H17" s="187" t="s">
        <v>109</v>
      </c>
      <c r="I17" s="187" t="s">
        <v>108</v>
      </c>
      <c r="J17" s="187" t="s">
        <v>109</v>
      </c>
      <c r="K17" s="187" t="s">
        <v>108</v>
      </c>
      <c r="L17" s="188" t="s">
        <v>109</v>
      </c>
    </row>
    <row r="18" spans="1:15" s="5" customFormat="1" ht="13.5" customHeight="1">
      <c r="A18" s="206" t="s">
        <v>100</v>
      </c>
      <c r="B18" s="237" t="s">
        <v>143</v>
      </c>
      <c r="C18" s="194">
        <v>1</v>
      </c>
      <c r="D18" s="120">
        <v>18</v>
      </c>
      <c r="E18" s="118">
        <v>12</v>
      </c>
      <c r="F18" s="119">
        <v>191</v>
      </c>
      <c r="G18" s="119">
        <v>43</v>
      </c>
      <c r="H18" s="119">
        <v>1133</v>
      </c>
      <c r="I18" s="119">
        <v>595</v>
      </c>
      <c r="J18" s="119">
        <v>3580</v>
      </c>
      <c r="K18" s="119">
        <v>31</v>
      </c>
      <c r="L18" s="120">
        <v>361</v>
      </c>
    </row>
    <row r="19" spans="1:15" s="5" customFormat="1" ht="13.5" customHeight="1">
      <c r="A19" s="207" t="s">
        <v>101</v>
      </c>
      <c r="B19" s="175">
        <v>26</v>
      </c>
      <c r="C19" s="195">
        <v>3</v>
      </c>
      <c r="D19" s="123">
        <v>54</v>
      </c>
      <c r="E19" s="121">
        <v>12</v>
      </c>
      <c r="F19" s="122">
        <v>205</v>
      </c>
      <c r="G19" s="122">
        <v>47</v>
      </c>
      <c r="H19" s="122">
        <v>1238</v>
      </c>
      <c r="I19" s="122">
        <v>585</v>
      </c>
      <c r="J19" s="122">
        <v>3642</v>
      </c>
      <c r="K19" s="122">
        <v>33</v>
      </c>
      <c r="L19" s="123">
        <v>329</v>
      </c>
    </row>
    <row r="20" spans="1:15" s="5" customFormat="1" ht="13.5" customHeight="1">
      <c r="A20" s="207" t="s">
        <v>102</v>
      </c>
      <c r="B20" s="204">
        <v>28</v>
      </c>
      <c r="C20" s="196">
        <v>3</v>
      </c>
      <c r="D20" s="140">
        <v>31</v>
      </c>
      <c r="E20" s="138">
        <v>10</v>
      </c>
      <c r="F20" s="139">
        <v>204</v>
      </c>
      <c r="G20" s="139">
        <v>48</v>
      </c>
      <c r="H20" s="139">
        <v>1353</v>
      </c>
      <c r="I20" s="139">
        <v>572</v>
      </c>
      <c r="J20" s="139">
        <v>3703</v>
      </c>
      <c r="K20" s="139">
        <v>26</v>
      </c>
      <c r="L20" s="140">
        <v>317</v>
      </c>
    </row>
    <row r="21" spans="1:15" ht="13.5" customHeight="1">
      <c r="A21" s="208" t="s">
        <v>144</v>
      </c>
      <c r="B21" s="205" t="s">
        <v>145</v>
      </c>
      <c r="C21" s="197">
        <v>4</v>
      </c>
      <c r="D21" s="117">
        <v>18</v>
      </c>
      <c r="E21" s="115">
        <v>12</v>
      </c>
      <c r="F21" s="116">
        <v>224</v>
      </c>
      <c r="G21" s="116">
        <v>48</v>
      </c>
      <c r="H21" s="116">
        <v>1661</v>
      </c>
      <c r="I21" s="116">
        <v>487</v>
      </c>
      <c r="J21" s="116">
        <v>3487</v>
      </c>
      <c r="K21" s="116">
        <v>27</v>
      </c>
      <c r="L21" s="117">
        <v>338</v>
      </c>
    </row>
    <row r="22" spans="1:15" s="5" customFormat="1" ht="13.5" customHeight="1">
      <c r="A22" s="210"/>
      <c r="B22" s="210"/>
    </row>
    <row r="23" spans="1:15" s="5" customFormat="1" ht="13.5" customHeight="1">
      <c r="A23" s="247" t="s">
        <v>80</v>
      </c>
      <c r="B23" s="248"/>
      <c r="C23" s="257" t="s">
        <v>25</v>
      </c>
      <c r="D23" s="253"/>
      <c r="E23" s="253" t="s">
        <v>23</v>
      </c>
      <c r="F23" s="261"/>
      <c r="G23" s="255" t="s">
        <v>24</v>
      </c>
      <c r="H23" s="253"/>
      <c r="I23" s="253" t="s">
        <v>107</v>
      </c>
      <c r="J23" s="253"/>
      <c r="K23" s="253" t="s">
        <v>84</v>
      </c>
      <c r="L23" s="261"/>
    </row>
    <row r="24" spans="1:15" s="5" customFormat="1" ht="13.5" customHeight="1">
      <c r="A24" s="249"/>
      <c r="B24" s="250"/>
      <c r="C24" s="258"/>
      <c r="D24" s="254"/>
      <c r="E24" s="254"/>
      <c r="F24" s="262"/>
      <c r="G24" s="256"/>
      <c r="H24" s="254"/>
      <c r="I24" s="254"/>
      <c r="J24" s="254"/>
      <c r="K24" s="254"/>
      <c r="L24" s="262"/>
    </row>
    <row r="25" spans="1:15" s="5" customFormat="1" ht="13.5" customHeight="1">
      <c r="A25" s="249"/>
      <c r="B25" s="250"/>
      <c r="C25" s="189" t="s">
        <v>7</v>
      </c>
      <c r="D25" s="190" t="s">
        <v>8</v>
      </c>
      <c r="E25" s="190" t="s">
        <v>7</v>
      </c>
      <c r="F25" s="191" t="s">
        <v>8</v>
      </c>
      <c r="G25" s="192" t="s">
        <v>7</v>
      </c>
      <c r="H25" s="190" t="s">
        <v>8</v>
      </c>
      <c r="I25" s="190" t="s">
        <v>7</v>
      </c>
      <c r="J25" s="190" t="s">
        <v>8</v>
      </c>
      <c r="K25" s="190" t="s">
        <v>7</v>
      </c>
      <c r="L25" s="191" t="s">
        <v>8</v>
      </c>
    </row>
    <row r="26" spans="1:15" s="5" customFormat="1" ht="13.5" customHeight="1">
      <c r="A26" s="251"/>
      <c r="B26" s="252"/>
      <c r="C26" s="186" t="s">
        <v>108</v>
      </c>
      <c r="D26" s="187" t="s">
        <v>109</v>
      </c>
      <c r="E26" s="187" t="s">
        <v>108</v>
      </c>
      <c r="F26" s="188" t="s">
        <v>109</v>
      </c>
      <c r="G26" s="193" t="s">
        <v>108</v>
      </c>
      <c r="H26" s="187" t="s">
        <v>109</v>
      </c>
      <c r="I26" s="187" t="s">
        <v>108</v>
      </c>
      <c r="J26" s="187" t="s">
        <v>109</v>
      </c>
      <c r="K26" s="187" t="s">
        <v>108</v>
      </c>
      <c r="L26" s="188" t="s">
        <v>109</v>
      </c>
    </row>
    <row r="27" spans="1:15" s="5" customFormat="1" ht="13.5" customHeight="1">
      <c r="A27" s="206" t="s">
        <v>100</v>
      </c>
      <c r="B27" s="237" t="s">
        <v>143</v>
      </c>
      <c r="C27" s="194">
        <v>181</v>
      </c>
      <c r="D27" s="119">
        <v>371</v>
      </c>
      <c r="E27" s="119">
        <v>91</v>
      </c>
      <c r="F27" s="120">
        <v>645</v>
      </c>
      <c r="G27" s="118">
        <v>333</v>
      </c>
      <c r="H27" s="119">
        <v>1617</v>
      </c>
      <c r="I27" s="119">
        <v>200</v>
      </c>
      <c r="J27" s="119">
        <v>734</v>
      </c>
      <c r="K27" s="119">
        <v>83</v>
      </c>
      <c r="L27" s="120">
        <v>384</v>
      </c>
    </row>
    <row r="28" spans="1:15" s="5" customFormat="1" ht="13.5" customHeight="1">
      <c r="A28" s="207" t="s">
        <v>101</v>
      </c>
      <c r="B28" s="175">
        <v>26</v>
      </c>
      <c r="C28" s="195">
        <v>174</v>
      </c>
      <c r="D28" s="122">
        <v>395</v>
      </c>
      <c r="E28" s="122">
        <v>100</v>
      </c>
      <c r="F28" s="123">
        <v>511</v>
      </c>
      <c r="G28" s="121">
        <v>354</v>
      </c>
      <c r="H28" s="122">
        <v>1626</v>
      </c>
      <c r="I28" s="122">
        <v>210</v>
      </c>
      <c r="J28" s="122">
        <v>691</v>
      </c>
      <c r="K28" s="122">
        <v>134</v>
      </c>
      <c r="L28" s="123">
        <v>1100</v>
      </c>
      <c r="O28" s="1"/>
    </row>
    <row r="29" spans="1:15" s="5" customFormat="1" ht="13.5" customHeight="1">
      <c r="A29" s="207" t="s">
        <v>102</v>
      </c>
      <c r="B29" s="204">
        <v>28</v>
      </c>
      <c r="C29" s="196">
        <v>169</v>
      </c>
      <c r="D29" s="139">
        <v>380</v>
      </c>
      <c r="E29" s="139">
        <v>98</v>
      </c>
      <c r="F29" s="140">
        <v>311</v>
      </c>
      <c r="G29" s="138">
        <v>327</v>
      </c>
      <c r="H29" s="139">
        <v>1606</v>
      </c>
      <c r="I29" s="139">
        <v>205</v>
      </c>
      <c r="J29" s="139">
        <v>704</v>
      </c>
      <c r="K29" s="139">
        <v>96</v>
      </c>
      <c r="L29" s="140">
        <v>399</v>
      </c>
      <c r="O29" s="1"/>
    </row>
    <row r="30" spans="1:15" ht="13.5" customHeight="1">
      <c r="A30" s="208" t="s">
        <v>144</v>
      </c>
      <c r="B30" s="205" t="s">
        <v>145</v>
      </c>
      <c r="C30" s="197">
        <v>131</v>
      </c>
      <c r="D30" s="116">
        <v>320</v>
      </c>
      <c r="E30" s="116">
        <v>91</v>
      </c>
      <c r="F30" s="117">
        <v>419</v>
      </c>
      <c r="G30" s="115">
        <v>271</v>
      </c>
      <c r="H30" s="116">
        <v>1305</v>
      </c>
      <c r="I30" s="116">
        <v>176</v>
      </c>
      <c r="J30" s="116">
        <v>530</v>
      </c>
      <c r="K30" s="116">
        <v>79</v>
      </c>
      <c r="L30" s="117">
        <v>351</v>
      </c>
    </row>
    <row r="31" spans="1:15" s="5" customFormat="1" ht="13.5" customHeight="1">
      <c r="A31" s="210"/>
      <c r="B31" s="114"/>
      <c r="C31" s="43"/>
      <c r="D31" s="43"/>
      <c r="E31" s="44"/>
      <c r="F31" s="44"/>
      <c r="G31" s="44"/>
      <c r="H31" s="44"/>
      <c r="I31" s="44"/>
      <c r="J31" s="44"/>
      <c r="K31" s="44"/>
      <c r="L31" s="86"/>
      <c r="M31" s="44"/>
      <c r="N31" s="45"/>
      <c r="O31" s="8"/>
    </row>
    <row r="32" spans="1:15" s="5" customFormat="1" ht="13.5" customHeight="1">
      <c r="A32" s="247" t="s">
        <v>80</v>
      </c>
      <c r="B32" s="248"/>
      <c r="C32" s="257" t="s">
        <v>83</v>
      </c>
      <c r="D32" s="253"/>
      <c r="E32" s="253" t="s">
        <v>13</v>
      </c>
      <c r="F32" s="253"/>
      <c r="G32" s="243" t="s">
        <v>103</v>
      </c>
      <c r="H32" s="244"/>
      <c r="I32" s="263" t="s">
        <v>121</v>
      </c>
      <c r="J32" s="244"/>
      <c r="K32" s="8"/>
      <c r="L32" s="8"/>
      <c r="M32" s="8"/>
      <c r="N32" s="8"/>
    </row>
    <row r="33" spans="1:24" s="5" customFormat="1" ht="13.5" customHeight="1">
      <c r="A33" s="249"/>
      <c r="B33" s="250"/>
      <c r="C33" s="258"/>
      <c r="D33" s="254"/>
      <c r="E33" s="254"/>
      <c r="F33" s="254"/>
      <c r="G33" s="245" t="s">
        <v>120</v>
      </c>
      <c r="H33" s="246"/>
      <c r="I33" s="264" t="s">
        <v>119</v>
      </c>
      <c r="J33" s="246"/>
    </row>
    <row r="34" spans="1:24" s="5" customFormat="1" ht="13.5" customHeight="1">
      <c r="A34" s="249"/>
      <c r="B34" s="250"/>
      <c r="C34" s="189" t="s">
        <v>7</v>
      </c>
      <c r="D34" s="190" t="s">
        <v>8</v>
      </c>
      <c r="E34" s="190" t="s">
        <v>7</v>
      </c>
      <c r="F34" s="190" t="s">
        <v>8</v>
      </c>
      <c r="G34" s="190" t="s">
        <v>7</v>
      </c>
      <c r="H34" s="191" t="s">
        <v>8</v>
      </c>
      <c r="I34" s="189" t="s">
        <v>7</v>
      </c>
      <c r="J34" s="191" t="s">
        <v>8</v>
      </c>
    </row>
    <row r="35" spans="1:24" s="5" customFormat="1" ht="13.5" customHeight="1">
      <c r="A35" s="251"/>
      <c r="B35" s="252"/>
      <c r="C35" s="186" t="s">
        <v>108</v>
      </c>
      <c r="D35" s="187" t="s">
        <v>109</v>
      </c>
      <c r="E35" s="187" t="s">
        <v>108</v>
      </c>
      <c r="F35" s="187" t="s">
        <v>109</v>
      </c>
      <c r="G35" s="187" t="s">
        <v>108</v>
      </c>
      <c r="H35" s="188" t="s">
        <v>109</v>
      </c>
      <c r="I35" s="186" t="s">
        <v>108</v>
      </c>
      <c r="J35" s="188" t="s">
        <v>109</v>
      </c>
    </row>
    <row r="36" spans="1:24" s="5" customFormat="1" ht="13.5" customHeight="1">
      <c r="A36" s="206" t="s">
        <v>100</v>
      </c>
      <c r="B36" s="237" t="s">
        <v>143</v>
      </c>
      <c r="C36" s="194">
        <v>147</v>
      </c>
      <c r="D36" s="119">
        <v>2178</v>
      </c>
      <c r="E36" s="119">
        <v>15</v>
      </c>
      <c r="F36" s="119">
        <v>184</v>
      </c>
      <c r="G36" s="119">
        <v>131</v>
      </c>
      <c r="H36" s="120">
        <v>867</v>
      </c>
      <c r="I36" s="238" t="s">
        <v>98</v>
      </c>
      <c r="J36" s="239" t="s">
        <v>98</v>
      </c>
      <c r="K36" s="137"/>
      <c r="L36" s="137"/>
      <c r="M36" s="137"/>
      <c r="N36" s="137"/>
    </row>
    <row r="37" spans="1:24" s="5" customFormat="1" ht="13.5" customHeight="1">
      <c r="A37" s="207" t="s">
        <v>101</v>
      </c>
      <c r="B37" s="175">
        <v>26</v>
      </c>
      <c r="C37" s="195">
        <v>190</v>
      </c>
      <c r="D37" s="122">
        <v>2946</v>
      </c>
      <c r="E37" s="122">
        <v>14</v>
      </c>
      <c r="F37" s="122">
        <v>281</v>
      </c>
      <c r="G37" s="122">
        <v>133</v>
      </c>
      <c r="H37" s="123">
        <v>833</v>
      </c>
      <c r="I37" s="198">
        <v>21</v>
      </c>
      <c r="J37" s="124">
        <v>735</v>
      </c>
      <c r="K37" s="137"/>
      <c r="L37" s="137"/>
      <c r="M37" s="137"/>
      <c r="N37" s="137"/>
      <c r="O37" s="1"/>
    </row>
    <row r="38" spans="1:24" s="5" customFormat="1" ht="13.5" customHeight="1">
      <c r="A38" s="207" t="s">
        <v>102</v>
      </c>
      <c r="B38" s="204">
        <v>28</v>
      </c>
      <c r="C38" s="196">
        <v>172</v>
      </c>
      <c r="D38" s="139">
        <v>2560</v>
      </c>
      <c r="E38" s="139">
        <v>14</v>
      </c>
      <c r="F38" s="139">
        <v>291</v>
      </c>
      <c r="G38" s="139">
        <v>129</v>
      </c>
      <c r="H38" s="140">
        <v>922</v>
      </c>
      <c r="I38" s="199" t="s">
        <v>98</v>
      </c>
      <c r="J38" s="141" t="s">
        <v>98</v>
      </c>
      <c r="K38" s="137"/>
      <c r="L38" s="137"/>
      <c r="M38" s="137"/>
      <c r="N38" s="137"/>
      <c r="O38" s="1"/>
    </row>
    <row r="39" spans="1:24" s="5" customFormat="1" ht="13.5" customHeight="1">
      <c r="A39" s="208" t="s">
        <v>144</v>
      </c>
      <c r="B39" s="205" t="s">
        <v>145</v>
      </c>
      <c r="C39" s="197">
        <v>177</v>
      </c>
      <c r="D39" s="116">
        <v>2689</v>
      </c>
      <c r="E39" s="116">
        <v>13</v>
      </c>
      <c r="F39" s="116">
        <v>240</v>
      </c>
      <c r="G39" s="116">
        <v>116</v>
      </c>
      <c r="H39" s="117">
        <v>719</v>
      </c>
      <c r="I39" s="200" t="s">
        <v>98</v>
      </c>
      <c r="J39" s="143" t="s">
        <v>98</v>
      </c>
      <c r="K39" s="137"/>
      <c r="O39" s="1"/>
    </row>
    <row r="40" spans="1:24" s="5" customFormat="1" ht="13.5" customHeight="1">
      <c r="A40" s="176"/>
      <c r="B40" s="177"/>
      <c r="C40" s="178"/>
      <c r="D40" s="178"/>
      <c r="E40" s="178"/>
      <c r="F40" s="178"/>
      <c r="G40" s="178"/>
      <c r="H40" s="178"/>
      <c r="I40" s="179"/>
      <c r="J40" s="179"/>
      <c r="K40" s="137"/>
      <c r="O40" s="1"/>
    </row>
    <row r="41" spans="1:24" s="5" customFormat="1">
      <c r="E41" s="103"/>
      <c r="R41" s="150"/>
      <c r="S41" s="150"/>
      <c r="T41" s="145"/>
    </row>
    <row r="42" spans="1:24" s="5" customFormat="1">
      <c r="E42" s="88"/>
      <c r="G42" s="8"/>
      <c r="H42" s="8"/>
      <c r="I42" s="8"/>
      <c r="J42" s="8"/>
      <c r="K42" s="8"/>
      <c r="M42" s="8"/>
      <c r="O42" s="8"/>
      <c r="R42" s="150"/>
      <c r="S42" s="150"/>
      <c r="T42" s="145"/>
    </row>
    <row r="43" spans="1:24" ht="13.5">
      <c r="E43" s="88"/>
      <c r="G43" s="2"/>
      <c r="H43" s="2"/>
      <c r="I43" s="2"/>
      <c r="J43" s="2"/>
      <c r="K43" s="2"/>
      <c r="M43" s="2"/>
      <c r="N43" s="2"/>
      <c r="O43" s="2"/>
      <c r="R43" s="151"/>
      <c r="S43" s="173"/>
      <c r="T43" s="147"/>
      <c r="U43" s="142"/>
      <c r="V43" s="142"/>
      <c r="W43" s="142"/>
      <c r="X43" s="142"/>
    </row>
    <row r="44" spans="1:24">
      <c r="E44" s="88"/>
      <c r="G44" s="2"/>
      <c r="H44" s="2"/>
      <c r="I44" s="2"/>
      <c r="J44" s="2"/>
      <c r="K44" s="2"/>
      <c r="L44" s="2"/>
      <c r="M44" s="2"/>
      <c r="N44" s="2"/>
      <c r="O44" s="2"/>
      <c r="Q44" s="151"/>
      <c r="R44" s="150"/>
      <c r="S44" s="146"/>
    </row>
    <row r="45" spans="1:24" ht="13.5">
      <c r="E45" s="88"/>
      <c r="G45" s="2"/>
      <c r="H45" s="2"/>
      <c r="I45" s="2"/>
      <c r="J45" s="2"/>
      <c r="K45" s="2"/>
      <c r="L45" s="2"/>
      <c r="M45" s="2"/>
      <c r="N45" s="2"/>
      <c r="O45" s="2"/>
      <c r="Q45" s="151"/>
      <c r="R45" s="174"/>
      <c r="S45" s="146"/>
    </row>
    <row r="46" spans="1:24">
      <c r="E46" s="88"/>
      <c r="G46" s="2"/>
      <c r="H46" s="2"/>
      <c r="I46" s="2"/>
      <c r="J46" s="2"/>
      <c r="K46" s="2"/>
      <c r="L46" s="35" t="s">
        <v>154</v>
      </c>
      <c r="M46" s="2"/>
      <c r="N46" s="2"/>
      <c r="O46" s="2"/>
      <c r="Q46" s="151"/>
      <c r="R46" s="150"/>
    </row>
    <row r="47" spans="1:24">
      <c r="E47" s="88"/>
      <c r="G47" s="2"/>
      <c r="H47" s="2"/>
      <c r="I47" s="2"/>
      <c r="J47" s="2"/>
      <c r="K47" s="2"/>
      <c r="L47" s="2"/>
      <c r="M47" s="2"/>
      <c r="N47" s="2"/>
      <c r="O47" s="2"/>
      <c r="R47" s="150"/>
    </row>
    <row r="48" spans="1:24" ht="13.5">
      <c r="E48" s="88"/>
      <c r="G48" s="2"/>
      <c r="H48" s="2"/>
      <c r="I48" s="2"/>
      <c r="J48" s="2"/>
      <c r="K48" s="2"/>
      <c r="L48" s="2"/>
      <c r="M48" s="2"/>
      <c r="N48" s="2"/>
      <c r="O48" s="2"/>
      <c r="R48" s="151"/>
      <c r="S48" s="173"/>
      <c r="T48" s="147"/>
      <c r="U48" s="142"/>
      <c r="V48" s="142"/>
      <c r="W48" s="142"/>
      <c r="X48" s="142"/>
    </row>
    <row r="49" spans="5:24" ht="13.5">
      <c r="E49" s="88"/>
      <c r="G49" s="2"/>
      <c r="H49" s="2"/>
      <c r="I49" s="2"/>
      <c r="J49" s="2"/>
      <c r="K49" s="2"/>
      <c r="L49" s="2"/>
      <c r="M49" s="2"/>
      <c r="N49" s="2"/>
      <c r="O49" s="2"/>
      <c r="R49" s="151"/>
      <c r="S49" s="173"/>
      <c r="T49" s="147"/>
      <c r="U49" s="142"/>
      <c r="V49" s="142"/>
      <c r="W49" s="142"/>
      <c r="X49" s="142"/>
    </row>
  </sheetData>
  <sortState xmlns:xlrd2="http://schemas.microsoft.com/office/spreadsheetml/2017/richdata2" ref="K94:N110">
    <sortCondition ref="K94"/>
  </sortState>
  <mergeCells count="25">
    <mergeCell ref="K5:L6"/>
    <mergeCell ref="C14:D15"/>
    <mergeCell ref="E23:F24"/>
    <mergeCell ref="K23:L24"/>
    <mergeCell ref="C32:D33"/>
    <mergeCell ref="E32:F33"/>
    <mergeCell ref="E14:F15"/>
    <mergeCell ref="G14:H15"/>
    <mergeCell ref="I14:J15"/>
    <mergeCell ref="I5:J6"/>
    <mergeCell ref="I23:J24"/>
    <mergeCell ref="E5:F6"/>
    <mergeCell ref="C5:D6"/>
    <mergeCell ref="K14:L15"/>
    <mergeCell ref="I32:J32"/>
    <mergeCell ref="I33:J33"/>
    <mergeCell ref="G32:H32"/>
    <mergeCell ref="G33:H33"/>
    <mergeCell ref="A32:B35"/>
    <mergeCell ref="G5:H6"/>
    <mergeCell ref="G23:H24"/>
    <mergeCell ref="C23:D24"/>
    <mergeCell ref="A14:B17"/>
    <mergeCell ref="A23:B26"/>
    <mergeCell ref="A5:B8"/>
  </mergeCells>
  <phoneticPr fontId="4"/>
  <pageMargins left="0.39370078740157483" right="0.39370078740157483" top="0.59055118110236227" bottom="0.19685039370078741" header="0.51181102362204722" footer="0.51181102362204722"/>
  <pageSetup paperSize="9" orientation="portrait" r:id="rId1"/>
  <headerFooter alignWithMargins="0"/>
  <rowBreaks count="1" manualBreakCount="1">
    <brk id="47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869"/>
  <sheetViews>
    <sheetView showGridLines="0" zoomScaleNormal="100" zoomScaleSheetLayoutView="85" workbookViewId="0"/>
  </sheetViews>
  <sheetFormatPr defaultRowHeight="13.5"/>
  <cols>
    <col min="1" max="1" width="27.5" customWidth="1"/>
    <col min="2" max="11" width="6.25" customWidth="1"/>
    <col min="12" max="13" width="8.125" customWidth="1"/>
  </cols>
  <sheetData>
    <row r="1" spans="1:12" s="225" customFormat="1" ht="22.5" customHeight="1">
      <c r="A1" s="224" t="s">
        <v>155</v>
      </c>
    </row>
    <row r="2" spans="1:12" s="225" customFormat="1" ht="37.5" customHeight="1">
      <c r="A2" s="226" t="s">
        <v>127</v>
      </c>
      <c r="B2" s="227"/>
    </row>
    <row r="3" spans="1:12" s="134" customFormat="1" ht="22.5" customHeight="1">
      <c r="A3" s="133" t="s">
        <v>146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2" ht="7.5" customHeight="1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</row>
    <row r="5" spans="1:12" ht="13.5" customHeight="1">
      <c r="A5" s="266" t="s">
        <v>81</v>
      </c>
      <c r="B5" s="276" t="s">
        <v>114</v>
      </c>
      <c r="C5" s="270"/>
      <c r="D5" s="270"/>
      <c r="E5" s="270"/>
      <c r="F5" s="270"/>
      <c r="G5" s="270"/>
      <c r="H5" s="270"/>
      <c r="I5" s="270"/>
      <c r="J5" s="270"/>
      <c r="K5" s="277"/>
    </row>
    <row r="6" spans="1:12" ht="13.5" customHeight="1">
      <c r="A6" s="267"/>
      <c r="B6" s="279" t="s">
        <v>0</v>
      </c>
      <c r="C6" s="280"/>
      <c r="D6" s="283" t="s">
        <v>115</v>
      </c>
      <c r="E6" s="284"/>
      <c r="F6" s="284"/>
      <c r="G6" s="284"/>
      <c r="H6" s="284"/>
      <c r="I6" s="284"/>
      <c r="J6" s="284"/>
      <c r="K6" s="285"/>
    </row>
    <row r="7" spans="1:12" ht="13.5" customHeight="1">
      <c r="A7" s="267"/>
      <c r="B7" s="281"/>
      <c r="C7" s="282"/>
      <c r="D7" s="271" t="s">
        <v>27</v>
      </c>
      <c r="E7" s="271"/>
      <c r="F7" s="271" t="s">
        <v>28</v>
      </c>
      <c r="G7" s="271"/>
      <c r="H7" s="271" t="s">
        <v>29</v>
      </c>
      <c r="I7" s="271"/>
      <c r="J7" s="271" t="s">
        <v>30</v>
      </c>
      <c r="K7" s="278"/>
    </row>
    <row r="8" spans="1:12" ht="13.5" customHeight="1">
      <c r="A8" s="267"/>
      <c r="B8" s="213" t="s">
        <v>75</v>
      </c>
      <c r="C8" s="214" t="s">
        <v>78</v>
      </c>
      <c r="D8" s="214" t="s">
        <v>75</v>
      </c>
      <c r="E8" s="214" t="s">
        <v>78</v>
      </c>
      <c r="F8" s="214" t="s">
        <v>75</v>
      </c>
      <c r="G8" s="214" t="s">
        <v>78</v>
      </c>
      <c r="H8" s="214" t="s">
        <v>75</v>
      </c>
      <c r="I8" s="214" t="s">
        <v>78</v>
      </c>
      <c r="J8" s="214" t="s">
        <v>75</v>
      </c>
      <c r="K8" s="215" t="s">
        <v>78</v>
      </c>
    </row>
    <row r="9" spans="1:12" ht="13.5" customHeight="1">
      <c r="A9" s="268"/>
      <c r="B9" s="211" t="s">
        <v>108</v>
      </c>
      <c r="C9" s="212" t="s">
        <v>109</v>
      </c>
      <c r="D9" s="212" t="s">
        <v>108</v>
      </c>
      <c r="E9" s="212" t="s">
        <v>109</v>
      </c>
      <c r="F9" s="212" t="s">
        <v>108</v>
      </c>
      <c r="G9" s="212" t="s">
        <v>109</v>
      </c>
      <c r="H9" s="212" t="s">
        <v>108</v>
      </c>
      <c r="I9" s="212" t="s">
        <v>109</v>
      </c>
      <c r="J9" s="212" t="s">
        <v>108</v>
      </c>
      <c r="K9" s="216" t="s">
        <v>109</v>
      </c>
    </row>
    <row r="10" spans="1:12" ht="13.5" customHeight="1">
      <c r="A10" s="65" t="s">
        <v>55</v>
      </c>
      <c r="B10" s="240">
        <v>2149</v>
      </c>
      <c r="C10" s="58">
        <v>19892</v>
      </c>
      <c r="D10" s="58">
        <v>1368</v>
      </c>
      <c r="E10" s="58">
        <v>2774</v>
      </c>
      <c r="F10" s="58">
        <v>390</v>
      </c>
      <c r="G10" s="58">
        <v>2555</v>
      </c>
      <c r="H10" s="58">
        <v>191</v>
      </c>
      <c r="I10" s="58">
        <v>2552</v>
      </c>
      <c r="J10" s="58">
        <v>80</v>
      </c>
      <c r="K10" s="59">
        <v>1936</v>
      </c>
      <c r="L10" s="29"/>
    </row>
    <row r="11" spans="1:12" ht="13.5" customHeight="1">
      <c r="A11" s="63" t="s">
        <v>56</v>
      </c>
      <c r="B11" s="241">
        <v>34</v>
      </c>
      <c r="C11" s="242">
        <v>247</v>
      </c>
      <c r="D11" s="58">
        <v>15</v>
      </c>
      <c r="E11" s="58">
        <v>29</v>
      </c>
      <c r="F11" s="58">
        <v>11</v>
      </c>
      <c r="G11" s="58">
        <v>75</v>
      </c>
      <c r="H11" s="58">
        <v>6</v>
      </c>
      <c r="I11" s="58">
        <v>76</v>
      </c>
      <c r="J11" s="58">
        <v>1</v>
      </c>
      <c r="K11" s="59">
        <v>23</v>
      </c>
      <c r="L11" s="29"/>
    </row>
    <row r="12" spans="1:12" ht="13.5" customHeight="1">
      <c r="A12" s="63" t="s">
        <v>57</v>
      </c>
      <c r="B12" s="241">
        <v>3</v>
      </c>
      <c r="C12" s="242">
        <v>20</v>
      </c>
      <c r="D12" s="48">
        <v>1</v>
      </c>
      <c r="E12" s="47">
        <v>3</v>
      </c>
      <c r="F12" s="48">
        <v>1</v>
      </c>
      <c r="G12" s="47">
        <v>5</v>
      </c>
      <c r="H12" s="51">
        <v>1</v>
      </c>
      <c r="I12" s="51">
        <v>12</v>
      </c>
      <c r="J12" s="51" t="s">
        <v>3</v>
      </c>
      <c r="K12" s="55" t="s">
        <v>3</v>
      </c>
      <c r="L12" s="29"/>
    </row>
    <row r="13" spans="1:12" ht="13.5" customHeight="1">
      <c r="A13" s="63" t="s">
        <v>58</v>
      </c>
      <c r="B13" s="241">
        <v>207</v>
      </c>
      <c r="C13" s="242">
        <v>1067</v>
      </c>
      <c r="D13" s="48">
        <v>133</v>
      </c>
      <c r="E13" s="47">
        <v>277</v>
      </c>
      <c r="F13" s="48">
        <v>51</v>
      </c>
      <c r="G13" s="47">
        <v>331</v>
      </c>
      <c r="H13" s="48">
        <v>13</v>
      </c>
      <c r="I13" s="49">
        <v>173</v>
      </c>
      <c r="J13" s="50">
        <v>7</v>
      </c>
      <c r="K13" s="54">
        <v>175</v>
      </c>
      <c r="L13" s="29"/>
    </row>
    <row r="14" spans="1:12" ht="13.5" customHeight="1">
      <c r="A14" s="63" t="s">
        <v>59</v>
      </c>
      <c r="B14" s="241">
        <v>273</v>
      </c>
      <c r="C14" s="242">
        <v>6257</v>
      </c>
      <c r="D14" s="48">
        <v>119</v>
      </c>
      <c r="E14" s="47">
        <v>281</v>
      </c>
      <c r="F14" s="48">
        <v>56</v>
      </c>
      <c r="G14" s="47">
        <v>371</v>
      </c>
      <c r="H14" s="48">
        <v>41</v>
      </c>
      <c r="I14" s="49">
        <v>556</v>
      </c>
      <c r="J14" s="50">
        <v>19</v>
      </c>
      <c r="K14" s="54">
        <v>448</v>
      </c>
      <c r="L14" s="29"/>
    </row>
    <row r="15" spans="1:12" ht="13.5" customHeight="1">
      <c r="A15" s="63" t="s">
        <v>60</v>
      </c>
      <c r="B15" s="241">
        <v>4</v>
      </c>
      <c r="C15" s="242">
        <v>18</v>
      </c>
      <c r="D15" s="51">
        <v>3</v>
      </c>
      <c r="E15" s="51">
        <v>5</v>
      </c>
      <c r="F15" s="51" t="s">
        <v>3</v>
      </c>
      <c r="G15" s="51" t="s">
        <v>3</v>
      </c>
      <c r="H15" s="51">
        <v>1</v>
      </c>
      <c r="I15" s="52">
        <v>13</v>
      </c>
      <c r="J15" s="50" t="s">
        <v>3</v>
      </c>
      <c r="K15" s="54" t="s">
        <v>3</v>
      </c>
      <c r="L15" s="29"/>
    </row>
    <row r="16" spans="1:12" ht="13.5" customHeight="1">
      <c r="A16" s="63" t="s">
        <v>61</v>
      </c>
      <c r="B16" s="241">
        <v>12</v>
      </c>
      <c r="C16" s="242">
        <v>224</v>
      </c>
      <c r="D16" s="48">
        <v>6</v>
      </c>
      <c r="E16" s="47">
        <v>11</v>
      </c>
      <c r="F16" s="48">
        <v>2</v>
      </c>
      <c r="G16" s="47">
        <v>12</v>
      </c>
      <c r="H16" s="48">
        <v>1</v>
      </c>
      <c r="I16" s="49">
        <v>15</v>
      </c>
      <c r="J16" s="51" t="s">
        <v>3</v>
      </c>
      <c r="K16" s="55" t="s">
        <v>3</v>
      </c>
      <c r="L16" s="29"/>
    </row>
    <row r="17" spans="1:13" ht="13.5" customHeight="1">
      <c r="A17" s="63" t="s">
        <v>62</v>
      </c>
      <c r="B17" s="241">
        <v>48</v>
      </c>
      <c r="C17" s="242">
        <v>1661</v>
      </c>
      <c r="D17" s="48">
        <v>8</v>
      </c>
      <c r="E17" s="47">
        <v>17</v>
      </c>
      <c r="F17" s="48">
        <v>11</v>
      </c>
      <c r="G17" s="47">
        <v>79</v>
      </c>
      <c r="H17" s="48">
        <v>9</v>
      </c>
      <c r="I17" s="49">
        <v>123</v>
      </c>
      <c r="J17" s="50">
        <v>4</v>
      </c>
      <c r="K17" s="54">
        <v>98</v>
      </c>
      <c r="L17" s="29"/>
    </row>
    <row r="18" spans="1:13" ht="13.5" customHeight="1">
      <c r="A18" s="63" t="s">
        <v>63</v>
      </c>
      <c r="B18" s="241">
        <v>487</v>
      </c>
      <c r="C18" s="242">
        <v>3487</v>
      </c>
      <c r="D18" s="48">
        <v>312</v>
      </c>
      <c r="E18" s="47">
        <v>702</v>
      </c>
      <c r="F18" s="48">
        <v>88</v>
      </c>
      <c r="G18" s="47">
        <v>585</v>
      </c>
      <c r="H18" s="48">
        <v>51</v>
      </c>
      <c r="I18" s="49">
        <v>677</v>
      </c>
      <c r="J18" s="50">
        <v>14</v>
      </c>
      <c r="K18" s="54">
        <v>326</v>
      </c>
      <c r="L18" s="29"/>
    </row>
    <row r="19" spans="1:13" ht="13.5" customHeight="1">
      <c r="A19" s="63" t="s">
        <v>64</v>
      </c>
      <c r="B19" s="241">
        <v>27</v>
      </c>
      <c r="C19" s="242">
        <v>338</v>
      </c>
      <c r="D19" s="48">
        <v>11</v>
      </c>
      <c r="E19" s="47">
        <v>24</v>
      </c>
      <c r="F19" s="48">
        <v>5</v>
      </c>
      <c r="G19" s="47">
        <v>40</v>
      </c>
      <c r="H19" s="48">
        <v>6</v>
      </c>
      <c r="I19" s="49">
        <v>90</v>
      </c>
      <c r="J19" s="50">
        <v>2</v>
      </c>
      <c r="K19" s="54">
        <v>44</v>
      </c>
      <c r="L19" s="29"/>
    </row>
    <row r="20" spans="1:13" ht="13.5" customHeight="1">
      <c r="A20" s="63" t="s">
        <v>65</v>
      </c>
      <c r="B20" s="241">
        <v>131</v>
      </c>
      <c r="C20" s="242">
        <v>320</v>
      </c>
      <c r="D20" s="48">
        <v>119</v>
      </c>
      <c r="E20" s="47">
        <v>204</v>
      </c>
      <c r="F20" s="48">
        <v>7</v>
      </c>
      <c r="G20" s="47">
        <v>44</v>
      </c>
      <c r="H20" s="51">
        <v>2</v>
      </c>
      <c r="I20" s="52">
        <v>27</v>
      </c>
      <c r="J20" s="53">
        <v>2</v>
      </c>
      <c r="K20" s="54">
        <v>45</v>
      </c>
      <c r="L20" s="29"/>
    </row>
    <row r="21" spans="1:13" ht="13.5" customHeight="1">
      <c r="A21" s="63" t="s">
        <v>87</v>
      </c>
      <c r="B21" s="241">
        <v>91</v>
      </c>
      <c r="C21" s="242">
        <v>419</v>
      </c>
      <c r="D21" s="48">
        <v>65</v>
      </c>
      <c r="E21" s="47">
        <v>117</v>
      </c>
      <c r="F21" s="48">
        <v>18</v>
      </c>
      <c r="G21" s="47">
        <v>105</v>
      </c>
      <c r="H21" s="51">
        <v>4</v>
      </c>
      <c r="I21" s="52">
        <v>49</v>
      </c>
      <c r="J21" s="51">
        <v>2</v>
      </c>
      <c r="K21" s="55">
        <v>51</v>
      </c>
      <c r="L21" s="29"/>
    </row>
    <row r="22" spans="1:13" ht="13.5" customHeight="1">
      <c r="A22" s="63" t="s">
        <v>66</v>
      </c>
      <c r="B22" s="241">
        <v>271</v>
      </c>
      <c r="C22" s="242">
        <v>1305</v>
      </c>
      <c r="D22" s="48">
        <v>203</v>
      </c>
      <c r="E22" s="47">
        <v>399</v>
      </c>
      <c r="F22" s="48">
        <v>39</v>
      </c>
      <c r="G22" s="47">
        <v>234</v>
      </c>
      <c r="H22" s="48">
        <v>14</v>
      </c>
      <c r="I22" s="49">
        <v>181</v>
      </c>
      <c r="J22" s="50">
        <v>12</v>
      </c>
      <c r="K22" s="54">
        <v>295</v>
      </c>
      <c r="L22" s="29"/>
    </row>
    <row r="23" spans="1:13" ht="13.5" customHeight="1">
      <c r="A23" s="63" t="s">
        <v>67</v>
      </c>
      <c r="B23" s="241">
        <v>176</v>
      </c>
      <c r="C23" s="242">
        <v>530</v>
      </c>
      <c r="D23" s="48">
        <v>152</v>
      </c>
      <c r="E23" s="47">
        <v>261</v>
      </c>
      <c r="F23" s="48">
        <v>14</v>
      </c>
      <c r="G23" s="47">
        <v>89</v>
      </c>
      <c r="H23" s="48">
        <v>8</v>
      </c>
      <c r="I23" s="49">
        <v>108</v>
      </c>
      <c r="J23" s="50">
        <v>1</v>
      </c>
      <c r="K23" s="54">
        <v>24</v>
      </c>
      <c r="L23" s="29"/>
    </row>
    <row r="24" spans="1:13" ht="13.5" customHeight="1">
      <c r="A24" s="82" t="s">
        <v>68</v>
      </c>
      <c r="B24" s="241">
        <v>79</v>
      </c>
      <c r="C24" s="242">
        <v>351</v>
      </c>
      <c r="D24" s="48">
        <v>61</v>
      </c>
      <c r="E24" s="47">
        <v>99</v>
      </c>
      <c r="F24" s="48">
        <v>11</v>
      </c>
      <c r="G24" s="47">
        <v>73</v>
      </c>
      <c r="H24" s="48">
        <v>2</v>
      </c>
      <c r="I24" s="49">
        <v>22</v>
      </c>
      <c r="J24" s="50">
        <v>2</v>
      </c>
      <c r="K24" s="54">
        <v>46</v>
      </c>
      <c r="L24" s="29"/>
    </row>
    <row r="25" spans="1:13" ht="13.5" customHeight="1">
      <c r="A25" s="82" t="s">
        <v>69</v>
      </c>
      <c r="B25" s="241">
        <v>177</v>
      </c>
      <c r="C25" s="242">
        <v>2689</v>
      </c>
      <c r="D25" s="48">
        <v>59</v>
      </c>
      <c r="E25" s="47">
        <v>134</v>
      </c>
      <c r="F25" s="48">
        <v>64</v>
      </c>
      <c r="G25" s="47">
        <v>436</v>
      </c>
      <c r="H25" s="48">
        <v>25</v>
      </c>
      <c r="I25" s="49">
        <v>342</v>
      </c>
      <c r="J25" s="50">
        <v>14</v>
      </c>
      <c r="K25" s="54">
        <v>361</v>
      </c>
      <c r="L25" s="30"/>
    </row>
    <row r="26" spans="1:13" ht="13.5" customHeight="1">
      <c r="A26" s="82" t="s">
        <v>70</v>
      </c>
      <c r="B26" s="241">
        <v>13</v>
      </c>
      <c r="C26" s="242">
        <v>240</v>
      </c>
      <c r="D26" s="48">
        <v>9</v>
      </c>
      <c r="E26" s="47">
        <v>31</v>
      </c>
      <c r="F26" s="48">
        <v>2</v>
      </c>
      <c r="G26" s="47">
        <v>13</v>
      </c>
      <c r="H26" s="51" t="s">
        <v>3</v>
      </c>
      <c r="I26" s="51" t="s">
        <v>3</v>
      </c>
      <c r="J26" s="51" t="s">
        <v>3</v>
      </c>
      <c r="K26" s="55" t="s">
        <v>3</v>
      </c>
    </row>
    <row r="27" spans="1:13" ht="13.5" customHeight="1">
      <c r="A27" s="63" t="s">
        <v>85</v>
      </c>
      <c r="B27" s="241">
        <v>116</v>
      </c>
      <c r="C27" s="242">
        <v>719</v>
      </c>
      <c r="D27" s="61">
        <v>92</v>
      </c>
      <c r="E27" s="47">
        <v>180</v>
      </c>
      <c r="F27" s="48">
        <v>10</v>
      </c>
      <c r="G27" s="47">
        <v>63</v>
      </c>
      <c r="H27" s="48">
        <v>7</v>
      </c>
      <c r="I27" s="49">
        <v>88</v>
      </c>
      <c r="J27" s="51" t="s">
        <v>3</v>
      </c>
      <c r="K27" s="55" t="s">
        <v>3</v>
      </c>
    </row>
    <row r="28" spans="1:13" ht="13.5" customHeight="1">
      <c r="A28" s="64" t="s">
        <v>86</v>
      </c>
      <c r="B28" s="62" t="s">
        <v>99</v>
      </c>
      <c r="C28" s="56" t="s">
        <v>98</v>
      </c>
      <c r="D28" s="56" t="s">
        <v>98</v>
      </c>
      <c r="E28" s="56" t="s">
        <v>98</v>
      </c>
      <c r="F28" s="56" t="s">
        <v>98</v>
      </c>
      <c r="G28" s="56" t="s">
        <v>98</v>
      </c>
      <c r="H28" s="56" t="s">
        <v>98</v>
      </c>
      <c r="I28" s="56" t="s">
        <v>98</v>
      </c>
      <c r="J28" s="56" t="s">
        <v>98</v>
      </c>
      <c r="K28" s="57" t="s">
        <v>98</v>
      </c>
    </row>
    <row r="29" spans="1:13" ht="13.5" customHeight="1"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3" ht="13.5" customHeight="1">
      <c r="A30" s="266" t="s">
        <v>81</v>
      </c>
      <c r="B30" s="269" t="s">
        <v>2</v>
      </c>
      <c r="C30" s="270"/>
      <c r="D30" s="270"/>
      <c r="E30" s="270"/>
      <c r="F30" s="270"/>
      <c r="G30" s="270"/>
      <c r="H30" s="270"/>
      <c r="I30" s="270"/>
      <c r="J30" s="287" t="s">
        <v>88</v>
      </c>
      <c r="K30" s="288"/>
      <c r="L30" s="15"/>
      <c r="M30" s="15"/>
    </row>
    <row r="31" spans="1:13" ht="13.5" customHeight="1">
      <c r="A31" s="267"/>
      <c r="B31" s="273" t="s">
        <v>116</v>
      </c>
      <c r="C31" s="274"/>
      <c r="D31" s="274"/>
      <c r="E31" s="274"/>
      <c r="F31" s="274"/>
      <c r="G31" s="274"/>
      <c r="H31" s="274"/>
      <c r="I31" s="275"/>
      <c r="J31" s="289"/>
      <c r="K31" s="290"/>
      <c r="L31" s="15"/>
      <c r="M31" s="15"/>
    </row>
    <row r="32" spans="1:13" ht="13.5" customHeight="1">
      <c r="A32" s="267"/>
      <c r="B32" s="272" t="s">
        <v>52</v>
      </c>
      <c r="C32" s="271"/>
      <c r="D32" s="271" t="s">
        <v>53</v>
      </c>
      <c r="E32" s="271"/>
      <c r="F32" s="271" t="s">
        <v>54</v>
      </c>
      <c r="G32" s="271"/>
      <c r="H32" s="293" t="s">
        <v>117</v>
      </c>
      <c r="I32" s="293"/>
      <c r="J32" s="291"/>
      <c r="K32" s="292"/>
      <c r="L32" s="15"/>
      <c r="M32" s="15"/>
    </row>
    <row r="33" spans="1:13" ht="13.5" customHeight="1">
      <c r="A33" s="267"/>
      <c r="B33" s="213" t="s">
        <v>75</v>
      </c>
      <c r="C33" s="214" t="s">
        <v>78</v>
      </c>
      <c r="D33" s="214" t="s">
        <v>75</v>
      </c>
      <c r="E33" s="214" t="s">
        <v>78</v>
      </c>
      <c r="F33" s="214" t="s">
        <v>75</v>
      </c>
      <c r="G33" s="214" t="s">
        <v>78</v>
      </c>
      <c r="H33" s="214" t="s">
        <v>75</v>
      </c>
      <c r="I33" s="214" t="s">
        <v>78</v>
      </c>
      <c r="J33" s="214" t="s">
        <v>75</v>
      </c>
      <c r="K33" s="215" t="s">
        <v>78</v>
      </c>
      <c r="L33" s="15"/>
      <c r="M33" s="15"/>
    </row>
    <row r="34" spans="1:13" ht="13.5" customHeight="1">
      <c r="A34" s="268"/>
      <c r="B34" s="211" t="s">
        <v>108</v>
      </c>
      <c r="C34" s="212" t="s">
        <v>109</v>
      </c>
      <c r="D34" s="212" t="s">
        <v>108</v>
      </c>
      <c r="E34" s="212" t="s">
        <v>109</v>
      </c>
      <c r="F34" s="212" t="s">
        <v>108</v>
      </c>
      <c r="G34" s="212" t="s">
        <v>109</v>
      </c>
      <c r="H34" s="212" t="s">
        <v>108</v>
      </c>
      <c r="I34" s="212" t="s">
        <v>109</v>
      </c>
      <c r="J34" s="212" t="s">
        <v>108</v>
      </c>
      <c r="K34" s="216" t="s">
        <v>109</v>
      </c>
      <c r="L34" s="16"/>
      <c r="M34" s="16"/>
    </row>
    <row r="35" spans="1:13" ht="13.5" customHeight="1">
      <c r="A35" s="65" t="s">
        <v>55</v>
      </c>
      <c r="B35" s="60">
        <v>58</v>
      </c>
      <c r="C35" s="58">
        <v>2236</v>
      </c>
      <c r="D35" s="58">
        <v>29</v>
      </c>
      <c r="E35" s="58">
        <v>1997</v>
      </c>
      <c r="F35" s="58">
        <v>28</v>
      </c>
      <c r="G35" s="58">
        <v>5842</v>
      </c>
      <c r="H35" s="58">
        <v>5</v>
      </c>
      <c r="I35" s="58" t="s">
        <v>3</v>
      </c>
      <c r="J35" s="58" t="s">
        <v>98</v>
      </c>
      <c r="K35" s="59" t="s">
        <v>98</v>
      </c>
      <c r="L35" s="17"/>
      <c r="M35" s="17"/>
    </row>
    <row r="36" spans="1:13" ht="13.5" customHeight="1">
      <c r="A36" s="63" t="s">
        <v>56</v>
      </c>
      <c r="B36" s="61">
        <v>1</v>
      </c>
      <c r="C36" s="48">
        <v>44</v>
      </c>
      <c r="D36" s="48" t="s">
        <v>3</v>
      </c>
      <c r="E36" s="47" t="s">
        <v>3</v>
      </c>
      <c r="F36" s="48" t="s">
        <v>3</v>
      </c>
      <c r="G36" s="47" t="s">
        <v>3</v>
      </c>
      <c r="H36" s="47" t="s">
        <v>3</v>
      </c>
      <c r="I36" s="49" t="s">
        <v>3</v>
      </c>
      <c r="J36" s="50" t="s">
        <v>98</v>
      </c>
      <c r="K36" s="54" t="s">
        <v>98</v>
      </c>
      <c r="L36" s="17"/>
      <c r="M36" s="17"/>
    </row>
    <row r="37" spans="1:13" ht="13.5" customHeight="1">
      <c r="A37" s="63" t="s">
        <v>57</v>
      </c>
      <c r="B37" s="61" t="s">
        <v>3</v>
      </c>
      <c r="C37" s="48" t="s">
        <v>3</v>
      </c>
      <c r="D37" s="48" t="s">
        <v>3</v>
      </c>
      <c r="E37" s="47" t="s">
        <v>3</v>
      </c>
      <c r="F37" s="48" t="s">
        <v>3</v>
      </c>
      <c r="G37" s="47" t="s">
        <v>3</v>
      </c>
      <c r="H37" s="47" t="s">
        <v>3</v>
      </c>
      <c r="I37" s="51" t="s">
        <v>3</v>
      </c>
      <c r="J37" s="51" t="s">
        <v>98</v>
      </c>
      <c r="K37" s="55" t="s">
        <v>98</v>
      </c>
      <c r="L37" s="18"/>
      <c r="M37" s="18"/>
    </row>
    <row r="38" spans="1:13" ht="13.5" customHeight="1">
      <c r="A38" s="63" t="s">
        <v>58</v>
      </c>
      <c r="B38" s="61">
        <v>3</v>
      </c>
      <c r="C38" s="48">
        <v>111</v>
      </c>
      <c r="D38" s="48" t="s">
        <v>3</v>
      </c>
      <c r="E38" s="47" t="s">
        <v>3</v>
      </c>
      <c r="F38" s="48" t="s">
        <v>3</v>
      </c>
      <c r="G38" s="47" t="s">
        <v>3</v>
      </c>
      <c r="H38" s="47" t="s">
        <v>3</v>
      </c>
      <c r="I38" s="49" t="s">
        <v>3</v>
      </c>
      <c r="J38" s="50" t="s">
        <v>98</v>
      </c>
      <c r="K38" s="54" t="s">
        <v>98</v>
      </c>
      <c r="L38" s="18"/>
      <c r="M38" s="18"/>
    </row>
    <row r="39" spans="1:13" ht="13.5" customHeight="1">
      <c r="A39" s="63" t="s">
        <v>59</v>
      </c>
      <c r="B39" s="61">
        <v>13</v>
      </c>
      <c r="C39" s="48">
        <v>497</v>
      </c>
      <c r="D39" s="48">
        <v>9</v>
      </c>
      <c r="E39" s="47">
        <v>652</v>
      </c>
      <c r="F39" s="48">
        <v>16</v>
      </c>
      <c r="G39" s="47">
        <v>3452</v>
      </c>
      <c r="H39" s="47" t="s">
        <v>3</v>
      </c>
      <c r="I39" s="49" t="s">
        <v>3</v>
      </c>
      <c r="J39" s="50" t="s">
        <v>98</v>
      </c>
      <c r="K39" s="54" t="s">
        <v>98</v>
      </c>
      <c r="L39" s="10"/>
      <c r="M39" s="9"/>
    </row>
    <row r="40" spans="1:13" ht="13.5" customHeight="1">
      <c r="A40" s="63" t="s">
        <v>60</v>
      </c>
      <c r="B40" s="61" t="s">
        <v>3</v>
      </c>
      <c r="C40" s="48" t="s">
        <v>3</v>
      </c>
      <c r="D40" s="51" t="s">
        <v>3</v>
      </c>
      <c r="E40" s="51" t="s">
        <v>3</v>
      </c>
      <c r="F40" s="51" t="s">
        <v>3</v>
      </c>
      <c r="G40" s="51" t="s">
        <v>3</v>
      </c>
      <c r="H40" s="47" t="s">
        <v>3</v>
      </c>
      <c r="I40" s="51" t="s">
        <v>3</v>
      </c>
      <c r="J40" s="50" t="s">
        <v>98</v>
      </c>
      <c r="K40" s="54" t="s">
        <v>98</v>
      </c>
      <c r="L40" s="10"/>
      <c r="M40" s="9"/>
    </row>
    <row r="41" spans="1:13" ht="13.5" customHeight="1">
      <c r="A41" s="63" t="s">
        <v>61</v>
      </c>
      <c r="B41" s="61">
        <v>1</v>
      </c>
      <c r="C41" s="48">
        <v>35</v>
      </c>
      <c r="D41" s="48">
        <v>2</v>
      </c>
      <c r="E41" s="47">
        <v>151</v>
      </c>
      <c r="F41" s="51" t="s">
        <v>3</v>
      </c>
      <c r="G41" s="51" t="s">
        <v>3</v>
      </c>
      <c r="H41" s="47" t="s">
        <v>3</v>
      </c>
      <c r="I41" s="51" t="s">
        <v>3</v>
      </c>
      <c r="J41" s="50" t="s">
        <v>98</v>
      </c>
      <c r="K41" s="54" t="s">
        <v>98</v>
      </c>
      <c r="L41" s="12"/>
      <c r="M41" s="11"/>
    </row>
    <row r="42" spans="1:13" ht="13.5" customHeight="1">
      <c r="A42" s="63" t="s">
        <v>62</v>
      </c>
      <c r="B42" s="61">
        <v>9</v>
      </c>
      <c r="C42" s="48">
        <v>311</v>
      </c>
      <c r="D42" s="48">
        <v>2</v>
      </c>
      <c r="E42" s="47">
        <v>113</v>
      </c>
      <c r="F42" s="48">
        <v>5</v>
      </c>
      <c r="G42" s="47">
        <v>920</v>
      </c>
      <c r="H42" s="47" t="s">
        <v>3</v>
      </c>
      <c r="I42" s="49" t="s">
        <v>3</v>
      </c>
      <c r="J42" s="50" t="s">
        <v>98</v>
      </c>
      <c r="K42" s="54" t="s">
        <v>98</v>
      </c>
      <c r="L42" s="10"/>
      <c r="M42" s="9"/>
    </row>
    <row r="43" spans="1:13" ht="13.5" customHeight="1">
      <c r="A43" s="63" t="s">
        <v>63</v>
      </c>
      <c r="B43" s="61">
        <v>10</v>
      </c>
      <c r="C43" s="48">
        <v>390</v>
      </c>
      <c r="D43" s="48">
        <v>6</v>
      </c>
      <c r="E43" s="47">
        <v>414</v>
      </c>
      <c r="F43" s="48">
        <v>3</v>
      </c>
      <c r="G43" s="47">
        <v>393</v>
      </c>
      <c r="H43" s="47">
        <v>3</v>
      </c>
      <c r="I43" s="49" t="s">
        <v>3</v>
      </c>
      <c r="J43" s="50" t="s">
        <v>98</v>
      </c>
      <c r="K43" s="54" t="s">
        <v>98</v>
      </c>
      <c r="L43" s="10"/>
      <c r="M43" s="9"/>
    </row>
    <row r="44" spans="1:13" ht="13.5" customHeight="1">
      <c r="A44" s="63" t="s">
        <v>64</v>
      </c>
      <c r="B44" s="61">
        <v>2</v>
      </c>
      <c r="C44" s="48">
        <v>87</v>
      </c>
      <c r="D44" s="51">
        <v>1</v>
      </c>
      <c r="E44" s="51">
        <v>53</v>
      </c>
      <c r="F44" s="51" t="s">
        <v>3</v>
      </c>
      <c r="G44" s="51" t="s">
        <v>3</v>
      </c>
      <c r="H44" s="47" t="s">
        <v>3</v>
      </c>
      <c r="I44" s="51" t="s">
        <v>3</v>
      </c>
      <c r="J44" s="50" t="s">
        <v>98</v>
      </c>
      <c r="K44" s="54" t="s">
        <v>98</v>
      </c>
      <c r="L44" s="19"/>
      <c r="M44" s="19"/>
    </row>
    <row r="45" spans="1:13" ht="13.5" customHeight="1">
      <c r="A45" s="63" t="s">
        <v>65</v>
      </c>
      <c r="B45" s="61" t="s">
        <v>3</v>
      </c>
      <c r="C45" s="48" t="s">
        <v>3</v>
      </c>
      <c r="D45" s="51" t="s">
        <v>3</v>
      </c>
      <c r="E45" s="51" t="s">
        <v>3</v>
      </c>
      <c r="F45" s="51" t="s">
        <v>3</v>
      </c>
      <c r="G45" s="51" t="s">
        <v>3</v>
      </c>
      <c r="H45" s="47">
        <v>1</v>
      </c>
      <c r="I45" s="51" t="s">
        <v>3</v>
      </c>
      <c r="J45" s="50" t="s">
        <v>98</v>
      </c>
      <c r="K45" s="54" t="s">
        <v>98</v>
      </c>
      <c r="L45" s="10"/>
      <c r="M45" s="10"/>
    </row>
    <row r="46" spans="1:13" ht="13.5" customHeight="1">
      <c r="A46" s="63" t="s">
        <v>87</v>
      </c>
      <c r="B46" s="61">
        <v>1</v>
      </c>
      <c r="C46" s="48">
        <v>35</v>
      </c>
      <c r="D46" s="48">
        <v>1</v>
      </c>
      <c r="E46" s="47">
        <v>62</v>
      </c>
      <c r="F46" s="51" t="s">
        <v>3</v>
      </c>
      <c r="G46" s="51" t="s">
        <v>3</v>
      </c>
      <c r="H46" s="47" t="s">
        <v>3</v>
      </c>
      <c r="I46" s="51" t="s">
        <v>3</v>
      </c>
      <c r="J46" s="50" t="s">
        <v>98</v>
      </c>
      <c r="K46" s="54" t="s">
        <v>98</v>
      </c>
      <c r="L46" s="19"/>
      <c r="M46" s="19"/>
    </row>
    <row r="47" spans="1:13" ht="13.5" customHeight="1">
      <c r="A47" s="63" t="s">
        <v>66</v>
      </c>
      <c r="B47" s="61">
        <v>1</v>
      </c>
      <c r="C47" s="48">
        <v>48</v>
      </c>
      <c r="D47" s="48">
        <v>2</v>
      </c>
      <c r="E47" s="47">
        <v>148</v>
      </c>
      <c r="F47" s="51" t="s">
        <v>3</v>
      </c>
      <c r="G47" s="51" t="s">
        <v>3</v>
      </c>
      <c r="H47" s="47" t="s">
        <v>3</v>
      </c>
      <c r="I47" s="51" t="s">
        <v>3</v>
      </c>
      <c r="J47" s="50" t="s">
        <v>98</v>
      </c>
      <c r="K47" s="54" t="s">
        <v>98</v>
      </c>
      <c r="L47" s="19"/>
      <c r="M47" s="13"/>
    </row>
    <row r="48" spans="1:13" ht="13.5" customHeight="1">
      <c r="A48" s="63" t="s">
        <v>67</v>
      </c>
      <c r="B48" s="61">
        <v>1</v>
      </c>
      <c r="C48" s="48">
        <v>48</v>
      </c>
      <c r="D48" s="51" t="s">
        <v>3</v>
      </c>
      <c r="E48" s="51" t="s">
        <v>3</v>
      </c>
      <c r="F48" s="51" t="s">
        <v>3</v>
      </c>
      <c r="G48" s="51" t="s">
        <v>3</v>
      </c>
      <c r="H48" s="47" t="s">
        <v>3</v>
      </c>
      <c r="I48" s="51" t="s">
        <v>3</v>
      </c>
      <c r="J48" s="50" t="s">
        <v>98</v>
      </c>
      <c r="K48" s="54" t="s">
        <v>98</v>
      </c>
      <c r="L48" s="19"/>
      <c r="M48" s="13"/>
    </row>
    <row r="49" spans="1:13" ht="13.5" customHeight="1">
      <c r="A49" s="82" t="s">
        <v>68</v>
      </c>
      <c r="B49" s="61">
        <v>3</v>
      </c>
      <c r="C49" s="48">
        <v>111</v>
      </c>
      <c r="D49" s="48" t="s">
        <v>3</v>
      </c>
      <c r="E49" s="47" t="s">
        <v>3</v>
      </c>
      <c r="F49" s="51" t="s">
        <v>3</v>
      </c>
      <c r="G49" s="51" t="s">
        <v>3</v>
      </c>
      <c r="H49" s="47" t="s">
        <v>3</v>
      </c>
      <c r="I49" s="51" t="s">
        <v>3</v>
      </c>
      <c r="J49" s="50" t="s">
        <v>98</v>
      </c>
      <c r="K49" s="54" t="s">
        <v>98</v>
      </c>
      <c r="L49" s="13"/>
      <c r="M49" s="20"/>
    </row>
    <row r="50" spans="1:13" ht="13.5" customHeight="1">
      <c r="A50" s="82" t="s">
        <v>69</v>
      </c>
      <c r="B50" s="61">
        <v>9</v>
      </c>
      <c r="C50" s="48">
        <v>341</v>
      </c>
      <c r="D50" s="48">
        <v>2</v>
      </c>
      <c r="E50" s="47">
        <v>142</v>
      </c>
      <c r="F50" s="48">
        <v>3</v>
      </c>
      <c r="G50" s="47">
        <v>933</v>
      </c>
      <c r="H50" s="47">
        <v>1</v>
      </c>
      <c r="I50" s="49" t="s">
        <v>3</v>
      </c>
      <c r="J50" s="50" t="s">
        <v>98</v>
      </c>
      <c r="K50" s="54" t="s">
        <v>98</v>
      </c>
      <c r="L50" s="20"/>
      <c r="M50" s="20"/>
    </row>
    <row r="51" spans="1:13" ht="13.5" customHeight="1">
      <c r="A51" s="82" t="s">
        <v>70</v>
      </c>
      <c r="B51" s="61" t="s">
        <v>3</v>
      </c>
      <c r="C51" s="48" t="s">
        <v>3</v>
      </c>
      <c r="D51" s="47">
        <v>1</v>
      </c>
      <c r="E51" s="48">
        <v>52</v>
      </c>
      <c r="F51" s="47">
        <v>1</v>
      </c>
      <c r="G51" s="48">
        <v>144</v>
      </c>
      <c r="H51" s="47" t="s">
        <v>3</v>
      </c>
      <c r="I51" s="49" t="s">
        <v>3</v>
      </c>
      <c r="J51" s="51" t="s">
        <v>98</v>
      </c>
      <c r="K51" s="55" t="s">
        <v>98</v>
      </c>
      <c r="L51" s="16"/>
      <c r="M51" s="16"/>
    </row>
    <row r="52" spans="1:13" ht="13.5" customHeight="1">
      <c r="A52" s="63" t="s">
        <v>85</v>
      </c>
      <c r="B52" s="61">
        <v>4</v>
      </c>
      <c r="C52" s="48">
        <v>178</v>
      </c>
      <c r="D52" s="48">
        <v>3</v>
      </c>
      <c r="E52" s="47">
        <v>210</v>
      </c>
      <c r="F52" s="51" t="s">
        <v>3</v>
      </c>
      <c r="G52" s="51" t="s">
        <v>3</v>
      </c>
      <c r="H52" s="47" t="s">
        <v>3</v>
      </c>
      <c r="I52" s="48" t="s">
        <v>89</v>
      </c>
      <c r="J52" s="48" t="s">
        <v>98</v>
      </c>
      <c r="K52" s="54" t="s">
        <v>98</v>
      </c>
      <c r="L52" s="23"/>
      <c r="M52" s="23"/>
    </row>
    <row r="53" spans="1:13" ht="13.5" customHeight="1">
      <c r="A53" s="64" t="s">
        <v>86</v>
      </c>
      <c r="B53" s="62" t="s">
        <v>99</v>
      </c>
      <c r="C53" s="56" t="s">
        <v>98</v>
      </c>
      <c r="D53" s="56" t="s">
        <v>98</v>
      </c>
      <c r="E53" s="56" t="s">
        <v>98</v>
      </c>
      <c r="F53" s="56" t="s">
        <v>98</v>
      </c>
      <c r="G53" s="56" t="s">
        <v>98</v>
      </c>
      <c r="H53" s="56" t="s">
        <v>98</v>
      </c>
      <c r="I53" s="56" t="s">
        <v>98</v>
      </c>
      <c r="J53" s="56" t="s">
        <v>98</v>
      </c>
      <c r="K53" s="57" t="s">
        <v>98</v>
      </c>
      <c r="L53" s="27"/>
      <c r="M53" s="27"/>
    </row>
    <row r="54" spans="1:13" ht="13.5" customHeight="1">
      <c r="A54" s="294" t="s">
        <v>147</v>
      </c>
      <c r="B54" s="294"/>
      <c r="C54" s="294"/>
      <c r="D54" s="294"/>
      <c r="E54" s="294"/>
      <c r="F54" s="294"/>
      <c r="G54" s="294"/>
      <c r="H54" s="294"/>
      <c r="I54" s="294"/>
      <c r="J54" s="294"/>
      <c r="K54" s="294"/>
      <c r="L54" s="27"/>
      <c r="M54" s="27"/>
    </row>
    <row r="55" spans="1:13" ht="13.5" customHeight="1">
      <c r="B55" s="39"/>
      <c r="C55" s="39"/>
      <c r="D55" s="39"/>
      <c r="E55" s="39"/>
      <c r="F55" s="39"/>
      <c r="G55" s="39"/>
      <c r="H55" s="39"/>
      <c r="I55" s="39"/>
      <c r="J55" s="39"/>
      <c r="K55" s="38" t="s">
        <v>148</v>
      </c>
      <c r="L55" s="27"/>
      <c r="M55" s="27"/>
    </row>
    <row r="56" spans="1:13">
      <c r="A56" s="24"/>
      <c r="B56" s="286"/>
      <c r="C56" s="286"/>
      <c r="D56" s="6"/>
      <c r="E56" s="25"/>
      <c r="F56" s="14"/>
      <c r="G56" s="14"/>
      <c r="H56" s="14"/>
      <c r="I56" s="25"/>
      <c r="J56" s="25"/>
      <c r="K56" s="26"/>
      <c r="L56" s="27"/>
      <c r="M56" s="27"/>
    </row>
    <row r="57" spans="1:13" ht="13.5" customHeight="1">
      <c r="A57" s="24"/>
      <c r="B57" s="286"/>
      <c r="C57" s="286"/>
      <c r="D57" s="6"/>
      <c r="E57" s="25"/>
      <c r="F57" s="14"/>
      <c r="G57" s="14"/>
      <c r="H57" s="14"/>
      <c r="I57" s="21"/>
      <c r="J57" s="21"/>
      <c r="K57" s="22"/>
      <c r="L57" s="27"/>
      <c r="M57" s="27"/>
    </row>
    <row r="58" spans="1:13">
      <c r="A58" s="28"/>
      <c r="B58" s="6"/>
      <c r="C58" s="6"/>
      <c r="D58" s="6"/>
      <c r="E58" s="25"/>
      <c r="F58" s="14"/>
      <c r="G58" s="14"/>
      <c r="H58" s="14"/>
      <c r="I58" s="21"/>
      <c r="J58" s="21"/>
      <c r="K58" s="22"/>
      <c r="L58" s="27"/>
      <c r="M58" s="27"/>
    </row>
    <row r="59" spans="1:13">
      <c r="A59" s="152"/>
    </row>
    <row r="63" spans="1:13">
      <c r="A63" s="155"/>
      <c r="B63" s="155"/>
      <c r="C63" s="155"/>
    </row>
    <row r="64" spans="1:13">
      <c r="A64" s="154"/>
      <c r="B64" s="154"/>
      <c r="C64" s="153"/>
      <c r="E64" s="154"/>
      <c r="F64" s="154"/>
      <c r="G64" s="154"/>
      <c r="H64" s="154"/>
      <c r="I64" s="154"/>
      <c r="J64" s="154"/>
      <c r="K64" s="154"/>
      <c r="L64" s="154"/>
      <c r="M64" s="154"/>
    </row>
    <row r="65" spans="1:13">
      <c r="A65" s="154"/>
      <c r="B65" s="154"/>
      <c r="C65" s="154"/>
      <c r="E65" s="154"/>
      <c r="F65" s="154"/>
      <c r="G65" s="154"/>
      <c r="H65" s="154"/>
      <c r="I65" s="154"/>
      <c r="J65" s="154"/>
      <c r="K65" s="154"/>
      <c r="L65" s="154"/>
      <c r="M65" s="154"/>
    </row>
    <row r="66" spans="1:13">
      <c r="A66" s="154"/>
      <c r="B66" s="154"/>
      <c r="C66" s="154"/>
      <c r="E66" s="154"/>
      <c r="F66" s="154"/>
      <c r="G66" s="154"/>
      <c r="H66" s="154"/>
      <c r="I66" s="154"/>
      <c r="J66" s="154"/>
      <c r="K66" s="154"/>
      <c r="L66" s="154"/>
      <c r="M66" s="154"/>
    </row>
    <row r="67" spans="1:13">
      <c r="A67" s="154"/>
      <c r="B67" s="154"/>
      <c r="C67" s="154"/>
      <c r="E67" s="154"/>
      <c r="F67" s="154"/>
      <c r="G67" s="154"/>
      <c r="H67" s="154"/>
      <c r="I67" s="154"/>
      <c r="J67" s="154"/>
      <c r="K67" s="154"/>
      <c r="L67" s="154"/>
      <c r="M67" s="154"/>
    </row>
    <row r="68" spans="1:13">
      <c r="A68" s="154"/>
      <c r="B68" s="154"/>
      <c r="C68" s="154"/>
      <c r="E68" s="154"/>
      <c r="F68" s="154"/>
      <c r="G68" s="154"/>
      <c r="H68" s="154"/>
      <c r="I68" s="154"/>
      <c r="J68" s="154"/>
      <c r="K68" s="154"/>
      <c r="L68" s="154"/>
      <c r="M68" s="154"/>
    </row>
    <row r="69" spans="1:13">
      <c r="A69" s="154"/>
      <c r="B69" s="154"/>
      <c r="C69" s="154"/>
      <c r="E69" s="154"/>
      <c r="F69" s="154"/>
      <c r="G69" s="154"/>
      <c r="H69" s="154"/>
      <c r="I69" s="154"/>
      <c r="J69" s="154"/>
      <c r="K69" s="154"/>
      <c r="L69" s="154"/>
      <c r="M69" s="154"/>
    </row>
    <row r="70" spans="1:13">
      <c r="A70" s="154"/>
      <c r="B70" s="154"/>
      <c r="C70" s="154"/>
      <c r="E70" s="154"/>
      <c r="F70" s="154"/>
      <c r="G70" s="154"/>
      <c r="H70" s="154"/>
      <c r="I70" s="154"/>
      <c r="J70" s="154"/>
      <c r="K70" s="154"/>
      <c r="L70" s="154"/>
      <c r="M70" s="154"/>
    </row>
    <row r="71" spans="1:13">
      <c r="E71" s="154"/>
      <c r="F71" s="154"/>
      <c r="G71" s="154"/>
      <c r="H71" s="154"/>
      <c r="I71" s="154"/>
      <c r="J71" s="154"/>
      <c r="K71" s="154"/>
      <c r="L71" s="154"/>
      <c r="M71" s="154"/>
    </row>
    <row r="72" spans="1:13">
      <c r="E72" s="154"/>
      <c r="F72" s="154"/>
      <c r="G72" s="154"/>
      <c r="H72" s="154"/>
      <c r="I72" s="154"/>
      <c r="J72" s="154"/>
      <c r="K72" s="154"/>
      <c r="L72" s="154"/>
      <c r="M72" s="154"/>
    </row>
    <row r="73" spans="1:13">
      <c r="E73" s="154"/>
      <c r="F73" s="154"/>
      <c r="G73" s="154"/>
      <c r="H73" s="154"/>
      <c r="I73" s="154"/>
      <c r="J73" s="154"/>
      <c r="K73" s="154"/>
      <c r="L73" s="154"/>
      <c r="M73" s="154"/>
    </row>
    <row r="74" spans="1:13">
      <c r="E74" s="154"/>
      <c r="F74" s="154"/>
      <c r="G74" s="154"/>
      <c r="H74" s="154"/>
      <c r="I74" s="154"/>
      <c r="J74" s="154"/>
      <c r="K74" s="154"/>
      <c r="L74" s="154"/>
      <c r="M74" s="154"/>
    </row>
    <row r="75" spans="1:13">
      <c r="E75" s="154"/>
      <c r="F75" s="154"/>
      <c r="G75" s="154"/>
      <c r="H75" s="154"/>
      <c r="I75" s="154"/>
      <c r="J75" s="154"/>
      <c r="K75" s="154"/>
      <c r="L75" s="154"/>
      <c r="M75" s="154"/>
    </row>
    <row r="76" spans="1:13">
      <c r="E76" s="154"/>
      <c r="F76" s="154"/>
      <c r="G76" s="154"/>
      <c r="H76" s="154"/>
      <c r="I76" s="154"/>
      <c r="J76" s="154"/>
      <c r="K76" s="154"/>
      <c r="L76" s="154"/>
      <c r="M76" s="154"/>
    </row>
    <row r="77" spans="1:13">
      <c r="E77" s="154"/>
      <c r="F77" s="154"/>
      <c r="G77" s="154"/>
      <c r="H77" s="154"/>
      <c r="I77" s="154"/>
      <c r="J77" s="154"/>
      <c r="K77" s="154"/>
      <c r="L77" s="154"/>
      <c r="M77" s="154"/>
    </row>
    <row r="78" spans="1:13">
      <c r="E78" s="154"/>
      <c r="F78" s="154"/>
      <c r="G78" s="154"/>
      <c r="H78" s="154"/>
      <c r="I78" s="154"/>
      <c r="J78" s="154"/>
      <c r="K78" s="154"/>
      <c r="L78" s="154"/>
      <c r="M78" s="154"/>
    </row>
    <row r="79" spans="1:13">
      <c r="E79" s="154"/>
      <c r="F79" s="154"/>
      <c r="G79" s="154"/>
      <c r="H79" s="154"/>
      <c r="I79" s="154"/>
      <c r="J79" s="154"/>
      <c r="K79" s="154"/>
      <c r="L79" s="154"/>
      <c r="M79" s="154"/>
    </row>
    <row r="80" spans="1:13">
      <c r="E80" s="154"/>
      <c r="F80" s="154"/>
      <c r="G80" s="154"/>
      <c r="H80" s="154"/>
      <c r="I80" s="154"/>
      <c r="J80" s="154"/>
      <c r="K80" s="154"/>
      <c r="L80" s="154"/>
      <c r="M80" s="154"/>
    </row>
    <row r="81" spans="5:13">
      <c r="E81" s="154"/>
      <c r="F81" s="154"/>
      <c r="G81" s="154"/>
      <c r="H81" s="154"/>
      <c r="I81" s="154"/>
      <c r="J81" s="154"/>
      <c r="K81" s="154"/>
      <c r="L81" s="154"/>
      <c r="M81" s="154"/>
    </row>
    <row r="82" spans="5:13">
      <c r="E82" s="154"/>
      <c r="F82" s="154"/>
      <c r="G82" s="154"/>
      <c r="H82" s="154"/>
      <c r="I82" s="154"/>
      <c r="J82" s="154"/>
      <c r="K82" s="154"/>
      <c r="L82" s="154"/>
      <c r="M82" s="154"/>
    </row>
    <row r="83" spans="5:13">
      <c r="E83" s="154"/>
      <c r="F83" s="154"/>
      <c r="G83" s="154"/>
      <c r="H83" s="154"/>
      <c r="I83" s="154"/>
      <c r="J83" s="154"/>
      <c r="K83" s="154"/>
      <c r="L83" s="154"/>
      <c r="M83" s="154"/>
    </row>
    <row r="84" spans="5:13">
      <c r="E84" s="154"/>
      <c r="F84" s="154"/>
      <c r="G84" s="154"/>
      <c r="H84" s="154"/>
      <c r="I84" s="154"/>
      <c r="J84" s="154"/>
      <c r="K84" s="154"/>
      <c r="L84" s="154"/>
      <c r="M84" s="154"/>
    </row>
    <row r="85" spans="5:13">
      <c r="E85" s="154"/>
      <c r="F85" s="154"/>
      <c r="G85" s="154"/>
      <c r="H85" s="154"/>
      <c r="I85" s="154"/>
      <c r="J85" s="154"/>
      <c r="K85" s="154"/>
      <c r="L85" s="154"/>
      <c r="M85" s="154"/>
    </row>
    <row r="86" spans="5:13">
      <c r="E86" s="154"/>
      <c r="F86" s="154"/>
      <c r="G86" s="154"/>
      <c r="H86" s="154"/>
      <c r="I86" s="154"/>
      <c r="J86" s="154"/>
      <c r="K86" s="154"/>
      <c r="L86" s="154"/>
      <c r="M86" s="154"/>
    </row>
    <row r="87" spans="5:13">
      <c r="E87" s="154"/>
      <c r="F87" s="154"/>
      <c r="G87" s="154"/>
      <c r="H87" s="154"/>
      <c r="I87" s="154"/>
      <c r="J87" s="154"/>
      <c r="K87" s="154"/>
      <c r="L87" s="154"/>
      <c r="M87" s="154"/>
    </row>
    <row r="88" spans="5:13">
      <c r="E88" s="154"/>
      <c r="F88" s="154"/>
      <c r="G88" s="154"/>
      <c r="H88" s="154"/>
      <c r="I88" s="154"/>
      <c r="J88" s="154"/>
      <c r="K88" s="154"/>
      <c r="L88" s="154"/>
      <c r="M88" s="154"/>
    </row>
    <row r="89" spans="5:13">
      <c r="E89" s="154"/>
      <c r="F89" s="154"/>
      <c r="G89" s="154"/>
      <c r="H89" s="154"/>
      <c r="I89" s="154"/>
      <c r="J89" s="154"/>
      <c r="K89" s="154"/>
      <c r="L89" s="154"/>
      <c r="M89" s="154"/>
    </row>
    <row r="90" spans="5:13">
      <c r="E90" s="154"/>
      <c r="F90" s="154"/>
      <c r="G90" s="154"/>
      <c r="H90" s="154"/>
      <c r="I90" s="154"/>
      <c r="J90" s="154"/>
      <c r="K90" s="154"/>
      <c r="L90" s="154"/>
      <c r="M90" s="154"/>
    </row>
    <row r="91" spans="5:13">
      <c r="E91" s="154"/>
      <c r="F91" s="154"/>
      <c r="G91" s="154"/>
      <c r="H91" s="154"/>
      <c r="I91" s="154"/>
      <c r="J91" s="154"/>
      <c r="K91" s="154"/>
      <c r="L91" s="154"/>
      <c r="M91" s="154"/>
    </row>
    <row r="92" spans="5:13">
      <c r="E92" s="154"/>
      <c r="F92" s="154"/>
      <c r="G92" s="154"/>
      <c r="K92" s="154"/>
      <c r="L92" s="154"/>
      <c r="M92" s="154"/>
    </row>
    <row r="93" spans="5:13">
      <c r="E93" s="154"/>
      <c r="F93" s="154"/>
      <c r="G93" s="154"/>
      <c r="K93" s="154"/>
      <c r="L93" s="154"/>
      <c r="M93" s="154"/>
    </row>
    <row r="94" spans="5:13">
      <c r="E94" s="154"/>
      <c r="F94" s="154"/>
      <c r="G94" s="154"/>
      <c r="K94" s="154"/>
      <c r="L94" s="154"/>
      <c r="M94" s="154"/>
    </row>
    <row r="95" spans="5:13">
      <c r="E95" s="154"/>
      <c r="F95" s="154"/>
      <c r="G95" s="154"/>
      <c r="K95" s="154"/>
      <c r="L95" s="154"/>
      <c r="M95" s="154"/>
    </row>
    <row r="96" spans="5:13">
      <c r="E96" s="154"/>
      <c r="F96" s="154"/>
      <c r="G96" s="154"/>
      <c r="K96" s="154"/>
      <c r="L96" s="154"/>
      <c r="M96" s="154"/>
    </row>
    <row r="97" spans="5:13">
      <c r="E97" s="154"/>
      <c r="F97" s="154"/>
      <c r="G97" s="154"/>
      <c r="K97" s="154"/>
      <c r="L97" s="154"/>
      <c r="M97" s="154"/>
    </row>
    <row r="98" spans="5:13">
      <c r="E98" s="154"/>
      <c r="F98" s="154"/>
      <c r="G98" s="154"/>
      <c r="K98" s="154"/>
      <c r="L98" s="154"/>
      <c r="M98" s="154"/>
    </row>
    <row r="99" spans="5:13">
      <c r="E99" s="154"/>
      <c r="F99" s="154"/>
      <c r="G99" s="154"/>
      <c r="K99" s="154"/>
      <c r="L99" s="154"/>
      <c r="M99" s="154"/>
    </row>
    <row r="100" spans="5:13">
      <c r="E100" s="154"/>
      <c r="F100" s="154"/>
      <c r="G100" s="154"/>
      <c r="K100" s="154"/>
      <c r="L100" s="154"/>
      <c r="M100" s="154"/>
    </row>
    <row r="101" spans="5:13">
      <c r="E101" s="154"/>
      <c r="F101" s="154"/>
      <c r="G101" s="154"/>
      <c r="K101" s="154"/>
      <c r="L101" s="154"/>
      <c r="M101" s="154"/>
    </row>
    <row r="102" spans="5:13">
      <c r="E102" s="154"/>
      <c r="F102" s="154"/>
      <c r="G102" s="154"/>
      <c r="K102" s="154"/>
      <c r="L102" s="154"/>
      <c r="M102" s="154"/>
    </row>
    <row r="103" spans="5:13">
      <c r="E103" s="154"/>
      <c r="F103" s="154"/>
      <c r="G103" s="154"/>
      <c r="K103" s="154"/>
      <c r="L103" s="154"/>
      <c r="M103" s="154"/>
    </row>
    <row r="104" spans="5:13">
      <c r="E104" s="154"/>
      <c r="F104" s="154"/>
      <c r="G104" s="154"/>
      <c r="K104" s="154"/>
      <c r="L104" s="154"/>
      <c r="M104" s="154"/>
    </row>
    <row r="105" spans="5:13">
      <c r="E105" s="154"/>
      <c r="F105" s="154"/>
      <c r="G105" s="154"/>
      <c r="K105" s="154"/>
      <c r="L105" s="154"/>
      <c r="M105" s="154"/>
    </row>
    <row r="106" spans="5:13">
      <c r="E106" s="154"/>
      <c r="F106" s="154"/>
      <c r="G106" s="154"/>
      <c r="K106" s="154"/>
      <c r="L106" s="154"/>
      <c r="M106" s="154"/>
    </row>
    <row r="107" spans="5:13">
      <c r="E107" s="154"/>
      <c r="F107" s="154"/>
      <c r="G107" s="154"/>
      <c r="K107" s="154"/>
      <c r="L107" s="154"/>
      <c r="M107" s="154"/>
    </row>
    <row r="108" spans="5:13">
      <c r="E108" s="154"/>
      <c r="F108" s="154"/>
      <c r="G108" s="154"/>
      <c r="K108" s="154"/>
      <c r="L108" s="154"/>
      <c r="M108" s="154"/>
    </row>
    <row r="109" spans="5:13">
      <c r="E109" s="154"/>
      <c r="F109" s="154"/>
      <c r="G109" s="154"/>
      <c r="K109" s="154"/>
      <c r="L109" s="154"/>
      <c r="M109" s="154"/>
    </row>
    <row r="110" spans="5:13">
      <c r="E110" s="154"/>
      <c r="F110" s="154"/>
      <c r="G110" s="154"/>
      <c r="K110" s="154"/>
      <c r="L110" s="154"/>
      <c r="M110" s="154"/>
    </row>
    <row r="111" spans="5:13">
      <c r="E111" s="154"/>
      <c r="F111" s="154"/>
      <c r="G111" s="154"/>
      <c r="K111" s="154"/>
      <c r="L111" s="154"/>
      <c r="M111" s="154"/>
    </row>
    <row r="112" spans="5:13">
      <c r="E112" s="154"/>
      <c r="F112" s="154"/>
      <c r="G112" s="154"/>
      <c r="K112" s="154"/>
      <c r="L112" s="154"/>
      <c r="M112" s="154"/>
    </row>
    <row r="113" spans="5:13">
      <c r="E113" s="154"/>
      <c r="F113" s="154"/>
      <c r="G113" s="154"/>
      <c r="K113" s="154"/>
      <c r="L113" s="154"/>
      <c r="M113" s="154"/>
    </row>
    <row r="114" spans="5:13">
      <c r="E114" s="154"/>
      <c r="F114" s="154"/>
      <c r="G114" s="154"/>
      <c r="K114" s="154"/>
      <c r="L114" s="154"/>
      <c r="M114" s="154"/>
    </row>
    <row r="115" spans="5:13">
      <c r="E115" s="154"/>
      <c r="F115" s="154"/>
      <c r="G115" s="154"/>
      <c r="K115" s="154"/>
      <c r="L115" s="154"/>
      <c r="M115" s="154"/>
    </row>
    <row r="116" spans="5:13">
      <c r="E116" s="154"/>
      <c r="F116" s="154"/>
      <c r="G116" s="154"/>
      <c r="K116" s="154"/>
      <c r="L116" s="154"/>
      <c r="M116" s="154"/>
    </row>
    <row r="117" spans="5:13">
      <c r="E117" s="154"/>
      <c r="F117" s="154"/>
      <c r="G117" s="154"/>
      <c r="K117" s="154"/>
      <c r="L117" s="154"/>
      <c r="M117" s="154"/>
    </row>
    <row r="118" spans="5:13">
      <c r="E118" s="154"/>
      <c r="F118" s="154"/>
      <c r="G118" s="154"/>
      <c r="K118" s="154"/>
      <c r="L118" s="154"/>
      <c r="M118" s="154"/>
    </row>
    <row r="119" spans="5:13">
      <c r="E119" s="154"/>
      <c r="F119" s="154"/>
      <c r="G119" s="154"/>
      <c r="K119" s="154"/>
      <c r="L119" s="154"/>
      <c r="M119" s="154"/>
    </row>
    <row r="120" spans="5:13">
      <c r="E120" s="154"/>
      <c r="F120" s="154"/>
      <c r="G120" s="154"/>
      <c r="K120" s="154"/>
      <c r="L120" s="154"/>
      <c r="M120" s="154"/>
    </row>
    <row r="121" spans="5:13">
      <c r="E121" s="154"/>
      <c r="F121" s="154"/>
      <c r="G121" s="154"/>
      <c r="K121" s="154"/>
      <c r="L121" s="154"/>
      <c r="M121" s="154"/>
    </row>
    <row r="122" spans="5:13">
      <c r="E122" s="154"/>
      <c r="F122" s="154"/>
      <c r="G122" s="154"/>
      <c r="K122" s="154"/>
      <c r="L122" s="154"/>
      <c r="M122" s="154"/>
    </row>
    <row r="123" spans="5:13">
      <c r="E123" s="154"/>
      <c r="F123" s="154"/>
      <c r="G123" s="154"/>
      <c r="K123" s="154"/>
      <c r="L123" s="154"/>
      <c r="M123" s="154"/>
    </row>
    <row r="124" spans="5:13">
      <c r="E124" s="154"/>
      <c r="F124" s="154"/>
      <c r="G124" s="154"/>
      <c r="K124" s="154"/>
      <c r="L124" s="154"/>
      <c r="M124" s="154"/>
    </row>
    <row r="125" spans="5:13">
      <c r="E125" s="154"/>
      <c r="F125" s="154"/>
      <c r="G125" s="154"/>
      <c r="K125" s="154"/>
      <c r="L125" s="154"/>
      <c r="M125" s="154"/>
    </row>
    <row r="126" spans="5:13">
      <c r="E126" s="154"/>
      <c r="F126" s="154"/>
      <c r="G126" s="154"/>
      <c r="K126" s="154"/>
      <c r="L126" s="154"/>
      <c r="M126" s="154"/>
    </row>
    <row r="127" spans="5:13">
      <c r="E127" s="154"/>
      <c r="F127" s="154"/>
      <c r="G127" s="154"/>
      <c r="K127" s="154"/>
      <c r="L127" s="154"/>
      <c r="M127" s="154"/>
    </row>
    <row r="128" spans="5:13">
      <c r="E128" s="154"/>
      <c r="F128" s="154"/>
      <c r="G128" s="154"/>
      <c r="K128" s="154"/>
      <c r="L128" s="154"/>
      <c r="M128" s="154"/>
    </row>
    <row r="129" spans="5:13">
      <c r="E129" s="154"/>
      <c r="F129" s="154"/>
      <c r="G129" s="154"/>
      <c r="K129" s="154"/>
      <c r="L129" s="154"/>
      <c r="M129" s="154"/>
    </row>
    <row r="130" spans="5:13">
      <c r="E130" s="154"/>
      <c r="F130" s="154"/>
      <c r="G130" s="154"/>
      <c r="K130" s="154"/>
      <c r="L130" s="154"/>
      <c r="M130" s="154"/>
    </row>
    <row r="131" spans="5:13">
      <c r="E131" s="154"/>
      <c r="F131" s="154"/>
      <c r="G131" s="154"/>
      <c r="K131" s="154"/>
      <c r="L131" s="154"/>
      <c r="M131" s="154"/>
    </row>
    <row r="132" spans="5:13">
      <c r="E132" s="154"/>
      <c r="F132" s="154"/>
      <c r="G132" s="154"/>
      <c r="K132" s="154"/>
      <c r="L132" s="154"/>
      <c r="M132" s="154"/>
    </row>
    <row r="133" spans="5:13">
      <c r="E133" s="154"/>
      <c r="F133" s="154"/>
      <c r="G133" s="154"/>
      <c r="K133" s="154"/>
      <c r="L133" s="154"/>
      <c r="M133" s="154"/>
    </row>
    <row r="134" spans="5:13">
      <c r="K134" s="154"/>
      <c r="L134" s="154"/>
      <c r="M134" s="154"/>
    </row>
    <row r="135" spans="5:13">
      <c r="K135" s="154"/>
      <c r="L135" s="154"/>
      <c r="M135" s="154"/>
    </row>
    <row r="136" spans="5:13">
      <c r="K136" s="154"/>
      <c r="L136" s="154"/>
      <c r="M136" s="154"/>
    </row>
    <row r="137" spans="5:13">
      <c r="K137" s="154"/>
      <c r="L137" s="154"/>
      <c r="M137" s="154"/>
    </row>
    <row r="138" spans="5:13">
      <c r="K138" s="154"/>
      <c r="L138" s="154"/>
      <c r="M138" s="154"/>
    </row>
    <row r="139" spans="5:13">
      <c r="K139" s="154"/>
      <c r="L139" s="154"/>
      <c r="M139" s="154"/>
    </row>
    <row r="140" spans="5:13">
      <c r="K140" s="154"/>
      <c r="L140" s="154"/>
      <c r="M140" s="154"/>
    </row>
    <row r="141" spans="5:13">
      <c r="K141" s="154"/>
      <c r="L141" s="154"/>
      <c r="M141" s="154"/>
    </row>
    <row r="142" spans="5:13">
      <c r="K142" s="154"/>
      <c r="L142" s="154"/>
      <c r="M142" s="154"/>
    </row>
    <row r="143" spans="5:13">
      <c r="K143" s="154"/>
      <c r="L143" s="154"/>
      <c r="M143" s="154"/>
    </row>
    <row r="144" spans="5:13">
      <c r="K144" s="154"/>
      <c r="L144" s="154"/>
      <c r="M144" s="154"/>
    </row>
    <row r="145" spans="11:13">
      <c r="K145" s="154"/>
      <c r="L145" s="154"/>
      <c r="M145" s="154"/>
    </row>
    <row r="146" spans="11:13">
      <c r="K146" s="154"/>
      <c r="L146" s="154"/>
      <c r="M146" s="154"/>
    </row>
    <row r="147" spans="11:13">
      <c r="K147" s="154"/>
      <c r="L147" s="154"/>
      <c r="M147" s="154"/>
    </row>
    <row r="148" spans="11:13">
      <c r="K148" s="154"/>
      <c r="L148" s="154"/>
      <c r="M148" s="154"/>
    </row>
    <row r="149" spans="11:13">
      <c r="K149" s="154"/>
      <c r="L149" s="154"/>
      <c r="M149" s="154"/>
    </row>
    <row r="150" spans="11:13">
      <c r="K150" s="154"/>
      <c r="L150" s="154"/>
      <c r="M150" s="154"/>
    </row>
    <row r="151" spans="11:13">
      <c r="K151" s="154"/>
      <c r="L151" s="154"/>
      <c r="M151" s="154"/>
    </row>
    <row r="152" spans="11:13">
      <c r="K152" s="154"/>
      <c r="L152" s="154"/>
      <c r="M152" s="154"/>
    </row>
    <row r="153" spans="11:13">
      <c r="K153" s="154"/>
      <c r="L153" s="154"/>
      <c r="M153" s="154"/>
    </row>
    <row r="154" spans="11:13">
      <c r="K154" s="154"/>
      <c r="L154" s="154"/>
      <c r="M154" s="154"/>
    </row>
    <row r="155" spans="11:13">
      <c r="K155" s="154"/>
      <c r="L155" s="154"/>
      <c r="M155" s="154"/>
    </row>
    <row r="156" spans="11:13">
      <c r="K156" s="154"/>
      <c r="L156" s="154"/>
      <c r="M156" s="154"/>
    </row>
    <row r="157" spans="11:13">
      <c r="K157" s="154"/>
      <c r="L157" s="154"/>
      <c r="M157" s="154"/>
    </row>
    <row r="158" spans="11:13">
      <c r="K158" s="154"/>
      <c r="L158" s="154"/>
      <c r="M158" s="154"/>
    </row>
    <row r="159" spans="11:13">
      <c r="K159" s="154"/>
      <c r="L159" s="154"/>
      <c r="M159" s="154"/>
    </row>
    <row r="160" spans="11:13">
      <c r="K160" s="154"/>
      <c r="L160" s="154"/>
      <c r="M160" s="154"/>
    </row>
    <row r="161" spans="11:13">
      <c r="K161" s="154"/>
      <c r="L161" s="154"/>
      <c r="M161" s="154"/>
    </row>
    <row r="162" spans="11:13">
      <c r="K162" s="154"/>
      <c r="L162" s="154"/>
      <c r="M162" s="154"/>
    </row>
    <row r="163" spans="11:13">
      <c r="K163" s="154"/>
      <c r="L163" s="154"/>
      <c r="M163" s="154"/>
    </row>
    <row r="164" spans="11:13">
      <c r="K164" s="154"/>
      <c r="L164" s="154"/>
      <c r="M164" s="154"/>
    </row>
    <row r="165" spans="11:13">
      <c r="K165" s="154"/>
      <c r="L165" s="154"/>
      <c r="M165" s="154"/>
    </row>
    <row r="166" spans="11:13">
      <c r="K166" s="154"/>
      <c r="L166" s="154"/>
      <c r="M166" s="154"/>
    </row>
    <row r="167" spans="11:13">
      <c r="K167" s="154"/>
      <c r="L167" s="154"/>
      <c r="M167" s="154"/>
    </row>
    <row r="168" spans="11:13">
      <c r="K168" s="154"/>
      <c r="L168" s="154"/>
      <c r="M168" s="154"/>
    </row>
    <row r="169" spans="11:13">
      <c r="K169" s="154"/>
      <c r="L169" s="154"/>
      <c r="M169" s="154"/>
    </row>
    <row r="170" spans="11:13">
      <c r="K170" s="154"/>
      <c r="L170" s="154"/>
      <c r="M170" s="154"/>
    </row>
    <row r="171" spans="11:13">
      <c r="K171" s="154"/>
      <c r="L171" s="154"/>
      <c r="M171" s="154"/>
    </row>
    <row r="172" spans="11:13">
      <c r="K172" s="154"/>
      <c r="L172" s="154"/>
      <c r="M172" s="154"/>
    </row>
    <row r="173" spans="11:13">
      <c r="K173" s="154"/>
      <c r="L173" s="154"/>
      <c r="M173" s="154"/>
    </row>
    <row r="174" spans="11:13">
      <c r="K174" s="154"/>
      <c r="L174" s="154"/>
      <c r="M174" s="154"/>
    </row>
    <row r="175" spans="11:13">
      <c r="K175" s="154"/>
      <c r="L175" s="154"/>
      <c r="M175" s="154"/>
    </row>
    <row r="176" spans="11:13">
      <c r="K176" s="154"/>
      <c r="L176" s="154"/>
      <c r="M176" s="154"/>
    </row>
    <row r="177" spans="11:13">
      <c r="K177" s="154"/>
      <c r="L177" s="154"/>
      <c r="M177" s="154"/>
    </row>
    <row r="178" spans="11:13">
      <c r="K178" s="154"/>
      <c r="L178" s="154"/>
      <c r="M178" s="154"/>
    </row>
    <row r="179" spans="11:13">
      <c r="K179" s="154"/>
      <c r="L179" s="154"/>
      <c r="M179" s="154"/>
    </row>
    <row r="180" spans="11:13">
      <c r="K180" s="154"/>
      <c r="L180" s="154"/>
      <c r="M180" s="154"/>
    </row>
    <row r="181" spans="11:13">
      <c r="K181" s="154"/>
      <c r="L181" s="154"/>
      <c r="M181" s="154"/>
    </row>
    <row r="182" spans="11:13">
      <c r="K182" s="154"/>
      <c r="L182" s="154"/>
      <c r="M182" s="154"/>
    </row>
    <row r="183" spans="11:13">
      <c r="K183" s="154"/>
      <c r="L183" s="154"/>
      <c r="M183" s="154"/>
    </row>
    <row r="184" spans="11:13">
      <c r="K184" s="154"/>
      <c r="L184" s="154"/>
      <c r="M184" s="154"/>
    </row>
    <row r="185" spans="11:13">
      <c r="K185" s="154"/>
      <c r="L185" s="154"/>
      <c r="M185" s="154"/>
    </row>
    <row r="186" spans="11:13">
      <c r="K186" s="154"/>
      <c r="L186" s="154"/>
      <c r="M186" s="154"/>
    </row>
    <row r="187" spans="11:13">
      <c r="K187" s="154"/>
      <c r="L187" s="154"/>
      <c r="M187" s="154"/>
    </row>
    <row r="188" spans="11:13">
      <c r="K188" s="154"/>
      <c r="L188" s="154"/>
      <c r="M188" s="154"/>
    </row>
    <row r="189" spans="11:13">
      <c r="K189" s="154"/>
      <c r="L189" s="154"/>
      <c r="M189" s="154"/>
    </row>
    <row r="190" spans="11:13">
      <c r="K190" s="154"/>
      <c r="L190" s="154"/>
      <c r="M190" s="154"/>
    </row>
    <row r="191" spans="11:13">
      <c r="K191" s="154"/>
      <c r="L191" s="154"/>
      <c r="M191" s="154"/>
    </row>
    <row r="192" spans="11:13">
      <c r="K192" s="154"/>
      <c r="L192" s="154"/>
      <c r="M192" s="154"/>
    </row>
    <row r="193" spans="11:13">
      <c r="K193" s="154"/>
      <c r="L193" s="154"/>
      <c r="M193" s="154"/>
    </row>
    <row r="194" spans="11:13">
      <c r="K194" s="154"/>
      <c r="L194" s="154"/>
      <c r="M194" s="154"/>
    </row>
    <row r="195" spans="11:13">
      <c r="K195" s="154"/>
      <c r="L195" s="154"/>
      <c r="M195" s="154"/>
    </row>
    <row r="196" spans="11:13">
      <c r="K196" s="154"/>
      <c r="L196" s="154"/>
      <c r="M196" s="154"/>
    </row>
    <row r="197" spans="11:13">
      <c r="K197" s="154"/>
      <c r="L197" s="154"/>
      <c r="M197" s="154"/>
    </row>
    <row r="198" spans="11:13">
      <c r="K198" s="154"/>
      <c r="L198" s="154"/>
      <c r="M198" s="154"/>
    </row>
    <row r="199" spans="11:13">
      <c r="K199" s="154"/>
      <c r="L199" s="154"/>
      <c r="M199" s="154"/>
    </row>
    <row r="200" spans="11:13">
      <c r="K200" s="154"/>
      <c r="L200" s="154"/>
      <c r="M200" s="154"/>
    </row>
    <row r="201" spans="11:13">
      <c r="K201" s="154"/>
      <c r="L201" s="154"/>
      <c r="M201" s="154"/>
    </row>
    <row r="202" spans="11:13">
      <c r="K202" s="154"/>
      <c r="L202" s="154"/>
      <c r="M202" s="154"/>
    </row>
    <row r="203" spans="11:13">
      <c r="K203" s="154"/>
      <c r="L203" s="154"/>
      <c r="M203" s="154"/>
    </row>
    <row r="204" spans="11:13">
      <c r="K204" s="154"/>
      <c r="L204" s="154"/>
      <c r="M204" s="154"/>
    </row>
    <row r="205" spans="11:13">
      <c r="K205" s="154"/>
      <c r="L205" s="154"/>
      <c r="M205" s="154"/>
    </row>
    <row r="206" spans="11:13">
      <c r="K206" s="154"/>
      <c r="L206" s="154"/>
      <c r="M206" s="154"/>
    </row>
    <row r="207" spans="11:13">
      <c r="K207" s="154"/>
      <c r="L207" s="154"/>
      <c r="M207" s="154"/>
    </row>
    <row r="208" spans="11:13">
      <c r="K208" s="154"/>
      <c r="L208" s="154"/>
      <c r="M208" s="154"/>
    </row>
    <row r="209" spans="11:13">
      <c r="K209" s="154"/>
      <c r="L209" s="154"/>
      <c r="M209" s="154"/>
    </row>
    <row r="210" spans="11:13">
      <c r="K210" s="154"/>
      <c r="L210" s="154"/>
      <c r="M210" s="154"/>
    </row>
    <row r="211" spans="11:13">
      <c r="K211" s="154"/>
      <c r="L211" s="154"/>
      <c r="M211" s="154"/>
    </row>
    <row r="212" spans="11:13">
      <c r="K212" s="154"/>
      <c r="L212" s="154"/>
      <c r="M212" s="154"/>
    </row>
    <row r="213" spans="11:13">
      <c r="K213" s="154"/>
      <c r="L213" s="154"/>
      <c r="M213" s="154"/>
    </row>
    <row r="214" spans="11:13">
      <c r="K214" s="154"/>
      <c r="L214" s="154"/>
      <c r="M214" s="154"/>
    </row>
    <row r="215" spans="11:13">
      <c r="K215" s="154"/>
      <c r="L215" s="154"/>
      <c r="M215" s="154"/>
    </row>
    <row r="216" spans="11:13">
      <c r="K216" s="154"/>
      <c r="L216" s="154"/>
      <c r="M216" s="154"/>
    </row>
    <row r="217" spans="11:13">
      <c r="K217" s="154"/>
      <c r="L217" s="154"/>
      <c r="M217" s="154"/>
    </row>
    <row r="218" spans="11:13">
      <c r="K218" s="154"/>
      <c r="L218" s="154"/>
      <c r="M218" s="154"/>
    </row>
    <row r="219" spans="11:13">
      <c r="K219" s="154"/>
      <c r="L219" s="154"/>
      <c r="M219" s="154"/>
    </row>
    <row r="220" spans="11:13">
      <c r="K220" s="154"/>
      <c r="L220" s="154"/>
      <c r="M220" s="154"/>
    </row>
    <row r="221" spans="11:13">
      <c r="K221" s="154"/>
      <c r="L221" s="154"/>
      <c r="M221" s="154"/>
    </row>
    <row r="222" spans="11:13">
      <c r="K222" s="154"/>
      <c r="L222" s="154"/>
      <c r="M222" s="154"/>
    </row>
    <row r="223" spans="11:13">
      <c r="K223" s="154"/>
      <c r="L223" s="154"/>
      <c r="M223" s="154"/>
    </row>
    <row r="224" spans="11:13">
      <c r="K224" s="154"/>
      <c r="L224" s="154"/>
      <c r="M224" s="154"/>
    </row>
    <row r="225" spans="1:13">
      <c r="K225" s="154"/>
      <c r="L225" s="154"/>
      <c r="M225" s="154"/>
    </row>
    <row r="226" spans="1:13">
      <c r="K226" s="154"/>
      <c r="L226" s="154"/>
      <c r="M226" s="154"/>
    </row>
    <row r="227" spans="1:13">
      <c r="K227" s="154"/>
      <c r="L227" s="154"/>
      <c r="M227" s="154"/>
    </row>
    <row r="228" spans="1:13">
      <c r="K228" s="154"/>
      <c r="L228" s="154"/>
      <c r="M228" s="154"/>
    </row>
    <row r="229" spans="1:13">
      <c r="K229" s="154"/>
      <c r="L229" s="154"/>
      <c r="M229" s="154"/>
    </row>
    <row r="230" spans="1:13">
      <c r="K230" s="154"/>
      <c r="L230" s="154"/>
      <c r="M230" s="154"/>
    </row>
    <row r="231" spans="1:13">
      <c r="K231" s="154"/>
      <c r="L231" s="154"/>
      <c r="M231" s="154"/>
    </row>
    <row r="232" spans="1:13">
      <c r="K232" s="154"/>
      <c r="L232" s="154"/>
      <c r="M232" s="154"/>
    </row>
    <row r="233" spans="1:13">
      <c r="K233" s="154"/>
      <c r="L233" s="154"/>
      <c r="M233" s="154"/>
    </row>
    <row r="234" spans="1:13">
      <c r="K234" s="154"/>
      <c r="L234" s="154"/>
      <c r="M234" s="154"/>
    </row>
    <row r="235" spans="1:13">
      <c r="K235" s="154"/>
      <c r="L235" s="154"/>
      <c r="M235" s="154"/>
    </row>
    <row r="236" spans="1:13">
      <c r="K236" s="154"/>
      <c r="L236" s="154"/>
      <c r="M236" s="154"/>
    </row>
    <row r="237" spans="1:13">
      <c r="K237" s="154"/>
      <c r="L237" s="154"/>
      <c r="M237" s="154"/>
    </row>
    <row r="238" spans="1:13">
      <c r="K238" s="154"/>
      <c r="L238" s="154"/>
      <c r="M238" s="154"/>
    </row>
    <row r="239" spans="1:13">
      <c r="A239" s="154"/>
      <c r="B239" s="154"/>
      <c r="C239" s="154"/>
    </row>
    <row r="240" spans="1:13">
      <c r="A240" s="154"/>
      <c r="B240" s="154"/>
      <c r="C240" s="154"/>
    </row>
    <row r="241" spans="1:3">
      <c r="A241" s="154"/>
      <c r="B241" s="154"/>
      <c r="C241" s="154"/>
    </row>
    <row r="242" spans="1:3">
      <c r="A242" s="154"/>
      <c r="B242" s="154"/>
      <c r="C242" s="154"/>
    </row>
    <row r="243" spans="1:3">
      <c r="A243" s="154"/>
      <c r="B243" s="154"/>
      <c r="C243" s="154"/>
    </row>
    <row r="244" spans="1:3">
      <c r="A244" s="154"/>
      <c r="B244" s="154"/>
      <c r="C244" s="154"/>
    </row>
    <row r="245" spans="1:3">
      <c r="A245" s="154"/>
      <c r="B245" s="154"/>
      <c r="C245" s="154"/>
    </row>
    <row r="246" spans="1:3">
      <c r="A246" s="154"/>
      <c r="B246" s="154"/>
      <c r="C246" s="154"/>
    </row>
    <row r="247" spans="1:3">
      <c r="A247" s="154"/>
      <c r="B247" s="154"/>
      <c r="C247" s="154"/>
    </row>
    <row r="248" spans="1:3">
      <c r="A248" s="154"/>
      <c r="B248" s="154"/>
      <c r="C248" s="154"/>
    </row>
    <row r="249" spans="1:3">
      <c r="A249" s="154"/>
      <c r="B249" s="154"/>
      <c r="C249" s="154"/>
    </row>
    <row r="250" spans="1:3">
      <c r="A250" s="154"/>
      <c r="B250" s="154"/>
      <c r="C250" s="154"/>
    </row>
    <row r="251" spans="1:3">
      <c r="A251" s="154"/>
      <c r="B251" s="154"/>
      <c r="C251" s="154"/>
    </row>
    <row r="252" spans="1:3">
      <c r="A252" s="154"/>
      <c r="B252" s="154"/>
      <c r="C252" s="154"/>
    </row>
    <row r="253" spans="1:3">
      <c r="A253" s="154"/>
      <c r="B253" s="154"/>
      <c r="C253" s="154"/>
    </row>
    <row r="254" spans="1:3">
      <c r="A254" s="154"/>
      <c r="B254" s="154"/>
      <c r="C254" s="154"/>
    </row>
    <row r="255" spans="1:3">
      <c r="A255" s="154"/>
      <c r="B255" s="154"/>
      <c r="C255" s="154"/>
    </row>
    <row r="256" spans="1:3">
      <c r="A256" s="154"/>
      <c r="B256" s="154"/>
      <c r="C256" s="154"/>
    </row>
    <row r="257" spans="1:3">
      <c r="A257" s="154"/>
      <c r="B257" s="154"/>
      <c r="C257" s="154"/>
    </row>
    <row r="258" spans="1:3">
      <c r="A258" s="154"/>
      <c r="B258" s="154"/>
      <c r="C258" s="154"/>
    </row>
    <row r="259" spans="1:3">
      <c r="A259" s="154"/>
      <c r="B259" s="154"/>
      <c r="C259" s="154"/>
    </row>
    <row r="260" spans="1:3">
      <c r="A260" s="154"/>
      <c r="B260" s="154"/>
      <c r="C260" s="154"/>
    </row>
    <row r="261" spans="1:3">
      <c r="A261" s="154"/>
      <c r="B261" s="154"/>
      <c r="C261" s="154"/>
    </row>
    <row r="262" spans="1:3">
      <c r="A262" s="154"/>
      <c r="B262" s="154"/>
      <c r="C262" s="154"/>
    </row>
    <row r="263" spans="1:3">
      <c r="A263" s="154"/>
      <c r="B263" s="154"/>
      <c r="C263" s="154"/>
    </row>
    <row r="264" spans="1:3">
      <c r="A264" s="154"/>
      <c r="B264" s="154"/>
      <c r="C264" s="154"/>
    </row>
    <row r="265" spans="1:3">
      <c r="A265" s="154"/>
      <c r="B265" s="154"/>
      <c r="C265" s="154"/>
    </row>
    <row r="266" spans="1:3">
      <c r="A266" s="154"/>
      <c r="B266" s="154"/>
      <c r="C266" s="154"/>
    </row>
    <row r="267" spans="1:3">
      <c r="A267" s="154"/>
      <c r="B267" s="154"/>
      <c r="C267" s="154"/>
    </row>
    <row r="268" spans="1:3">
      <c r="A268" s="154"/>
      <c r="B268" s="154"/>
      <c r="C268" s="154"/>
    </row>
    <row r="269" spans="1:3">
      <c r="A269" s="154"/>
      <c r="B269" s="154"/>
      <c r="C269" s="154"/>
    </row>
    <row r="270" spans="1:3">
      <c r="A270" s="154"/>
      <c r="B270" s="154"/>
      <c r="C270" s="154"/>
    </row>
    <row r="271" spans="1:3">
      <c r="A271" s="154"/>
      <c r="B271" s="154"/>
      <c r="C271" s="154"/>
    </row>
    <row r="272" spans="1:3">
      <c r="A272" s="154"/>
      <c r="B272" s="154"/>
      <c r="C272" s="154"/>
    </row>
    <row r="273" spans="1:3">
      <c r="A273" s="154"/>
      <c r="B273" s="154"/>
      <c r="C273" s="154"/>
    </row>
    <row r="274" spans="1:3">
      <c r="A274" s="154"/>
      <c r="B274" s="154"/>
      <c r="C274" s="154"/>
    </row>
    <row r="275" spans="1:3">
      <c r="A275" s="154"/>
      <c r="B275" s="154"/>
      <c r="C275" s="154"/>
    </row>
    <row r="276" spans="1:3">
      <c r="A276" s="154"/>
      <c r="B276" s="154"/>
      <c r="C276" s="154"/>
    </row>
    <row r="277" spans="1:3">
      <c r="A277" s="154"/>
      <c r="B277" s="154"/>
      <c r="C277" s="154"/>
    </row>
    <row r="278" spans="1:3">
      <c r="A278" s="154"/>
      <c r="B278" s="154"/>
      <c r="C278" s="154"/>
    </row>
    <row r="279" spans="1:3">
      <c r="A279" s="154"/>
      <c r="B279" s="154"/>
      <c r="C279" s="154"/>
    </row>
    <row r="280" spans="1:3">
      <c r="A280" s="154"/>
      <c r="B280" s="154"/>
      <c r="C280" s="154"/>
    </row>
    <row r="281" spans="1:3">
      <c r="A281" s="154"/>
      <c r="B281" s="154"/>
      <c r="C281" s="154"/>
    </row>
    <row r="282" spans="1:3">
      <c r="A282" s="154"/>
      <c r="B282" s="154"/>
      <c r="C282" s="154"/>
    </row>
    <row r="283" spans="1:3">
      <c r="A283" s="154"/>
      <c r="B283" s="154"/>
      <c r="C283" s="154"/>
    </row>
    <row r="284" spans="1:3">
      <c r="A284" s="154"/>
      <c r="B284" s="154"/>
      <c r="C284" s="154"/>
    </row>
    <row r="285" spans="1:3">
      <c r="A285" s="154"/>
      <c r="B285" s="154"/>
      <c r="C285" s="154"/>
    </row>
    <row r="286" spans="1:3">
      <c r="A286" s="154"/>
      <c r="B286" s="154"/>
      <c r="C286" s="154"/>
    </row>
    <row r="287" spans="1:3">
      <c r="A287" s="154"/>
      <c r="B287" s="154"/>
      <c r="C287" s="154"/>
    </row>
    <row r="288" spans="1:3">
      <c r="A288" s="154"/>
      <c r="B288" s="154"/>
      <c r="C288" s="154"/>
    </row>
    <row r="289" spans="1:3">
      <c r="A289" s="154"/>
      <c r="B289" s="154"/>
      <c r="C289" s="154"/>
    </row>
    <row r="290" spans="1:3">
      <c r="A290" s="154"/>
      <c r="B290" s="154"/>
      <c r="C290" s="154"/>
    </row>
    <row r="291" spans="1:3">
      <c r="A291" s="154"/>
      <c r="B291" s="154"/>
      <c r="C291" s="154"/>
    </row>
    <row r="292" spans="1:3">
      <c r="A292" s="154"/>
      <c r="B292" s="154"/>
      <c r="C292" s="154"/>
    </row>
    <row r="293" spans="1:3">
      <c r="A293" s="154"/>
      <c r="B293" s="154"/>
      <c r="C293" s="154"/>
    </row>
    <row r="294" spans="1:3">
      <c r="A294" s="154"/>
      <c r="B294" s="154"/>
      <c r="C294" s="154"/>
    </row>
    <row r="295" spans="1:3">
      <c r="A295" s="154"/>
      <c r="B295" s="154"/>
      <c r="C295" s="154"/>
    </row>
    <row r="296" spans="1:3">
      <c r="A296" s="154"/>
      <c r="B296" s="154"/>
      <c r="C296" s="154"/>
    </row>
    <row r="297" spans="1:3">
      <c r="A297" s="154"/>
      <c r="B297" s="154"/>
      <c r="C297" s="154"/>
    </row>
    <row r="298" spans="1:3">
      <c r="A298" s="154"/>
      <c r="B298" s="154"/>
      <c r="C298" s="154"/>
    </row>
    <row r="299" spans="1:3">
      <c r="A299" s="154"/>
      <c r="B299" s="154"/>
      <c r="C299" s="154"/>
    </row>
    <row r="300" spans="1:3">
      <c r="A300" s="154"/>
      <c r="B300" s="154"/>
      <c r="C300" s="154"/>
    </row>
    <row r="301" spans="1:3">
      <c r="A301" s="154"/>
      <c r="B301" s="154"/>
      <c r="C301" s="154"/>
    </row>
    <row r="302" spans="1:3">
      <c r="A302" s="154"/>
      <c r="B302" s="154"/>
      <c r="C302" s="154"/>
    </row>
    <row r="303" spans="1:3">
      <c r="A303" s="154"/>
      <c r="B303" s="154"/>
      <c r="C303" s="154"/>
    </row>
    <row r="304" spans="1:3">
      <c r="A304" s="154"/>
      <c r="B304" s="154"/>
      <c r="C304" s="154"/>
    </row>
    <row r="305" spans="1:3">
      <c r="A305" s="154"/>
      <c r="B305" s="154"/>
      <c r="C305" s="154"/>
    </row>
    <row r="306" spans="1:3">
      <c r="A306" s="154"/>
      <c r="B306" s="154"/>
      <c r="C306" s="154"/>
    </row>
    <row r="307" spans="1:3">
      <c r="A307" s="154"/>
      <c r="B307" s="154"/>
      <c r="C307" s="154"/>
    </row>
    <row r="308" spans="1:3">
      <c r="A308" s="154"/>
      <c r="B308" s="154"/>
      <c r="C308" s="154"/>
    </row>
    <row r="309" spans="1:3">
      <c r="A309" s="154"/>
      <c r="B309" s="154"/>
      <c r="C309" s="154"/>
    </row>
    <row r="310" spans="1:3">
      <c r="A310" s="154"/>
      <c r="B310" s="154"/>
      <c r="C310" s="154"/>
    </row>
    <row r="311" spans="1:3">
      <c r="A311" s="154"/>
      <c r="B311" s="154"/>
      <c r="C311" s="154"/>
    </row>
    <row r="312" spans="1:3">
      <c r="A312" s="154"/>
      <c r="B312" s="154"/>
      <c r="C312" s="154"/>
    </row>
    <row r="313" spans="1:3">
      <c r="A313" s="154"/>
      <c r="B313" s="154"/>
      <c r="C313" s="154"/>
    </row>
    <row r="314" spans="1:3">
      <c r="A314" s="154"/>
      <c r="B314" s="154"/>
      <c r="C314" s="154"/>
    </row>
    <row r="315" spans="1:3">
      <c r="A315" s="154"/>
      <c r="B315" s="154"/>
      <c r="C315" s="154"/>
    </row>
    <row r="316" spans="1:3">
      <c r="A316" s="154"/>
      <c r="B316" s="154"/>
      <c r="C316" s="154"/>
    </row>
    <row r="317" spans="1:3">
      <c r="A317" s="154"/>
      <c r="B317" s="154"/>
      <c r="C317" s="154"/>
    </row>
    <row r="318" spans="1:3">
      <c r="A318" s="154"/>
      <c r="B318" s="154"/>
      <c r="C318" s="154"/>
    </row>
    <row r="319" spans="1:3">
      <c r="A319" s="154"/>
      <c r="B319" s="154"/>
      <c r="C319" s="154"/>
    </row>
    <row r="320" spans="1:3">
      <c r="A320" s="154"/>
      <c r="B320" s="154"/>
      <c r="C320" s="154"/>
    </row>
    <row r="321" spans="1:3">
      <c r="A321" s="154"/>
      <c r="B321" s="154"/>
      <c r="C321" s="154"/>
    </row>
    <row r="322" spans="1:3">
      <c r="A322" s="154"/>
      <c r="B322" s="154"/>
      <c r="C322" s="154"/>
    </row>
    <row r="323" spans="1:3">
      <c r="A323" s="154"/>
      <c r="B323" s="154"/>
      <c r="C323" s="154"/>
    </row>
    <row r="324" spans="1:3">
      <c r="A324" s="154"/>
      <c r="B324" s="154"/>
      <c r="C324" s="154"/>
    </row>
    <row r="325" spans="1:3">
      <c r="A325" s="154"/>
      <c r="B325" s="154"/>
      <c r="C325" s="154"/>
    </row>
    <row r="326" spans="1:3">
      <c r="A326" s="154"/>
      <c r="B326" s="154"/>
      <c r="C326" s="154"/>
    </row>
    <row r="327" spans="1:3">
      <c r="A327" s="154"/>
      <c r="B327" s="154"/>
      <c r="C327" s="154"/>
    </row>
    <row r="328" spans="1:3">
      <c r="A328" s="154"/>
      <c r="B328" s="154"/>
      <c r="C328" s="154"/>
    </row>
    <row r="329" spans="1:3">
      <c r="A329" s="154"/>
      <c r="B329" s="154"/>
      <c r="C329" s="154"/>
    </row>
    <row r="330" spans="1:3">
      <c r="A330" s="154"/>
      <c r="B330" s="154"/>
      <c r="C330" s="154"/>
    </row>
    <row r="331" spans="1:3">
      <c r="A331" s="154"/>
      <c r="B331" s="154"/>
      <c r="C331" s="154"/>
    </row>
    <row r="332" spans="1:3">
      <c r="A332" s="154"/>
      <c r="B332" s="154"/>
      <c r="C332" s="154"/>
    </row>
    <row r="333" spans="1:3">
      <c r="A333" s="154"/>
      <c r="B333" s="154"/>
      <c r="C333" s="154"/>
    </row>
    <row r="334" spans="1:3">
      <c r="A334" s="154"/>
      <c r="B334" s="154"/>
      <c r="C334" s="154"/>
    </row>
    <row r="335" spans="1:3">
      <c r="A335" s="154"/>
      <c r="B335" s="154"/>
      <c r="C335" s="154"/>
    </row>
    <row r="336" spans="1:3">
      <c r="A336" s="154"/>
      <c r="B336" s="154"/>
      <c r="C336" s="154"/>
    </row>
    <row r="337" spans="1:3">
      <c r="A337" s="154"/>
      <c r="B337" s="154"/>
      <c r="C337" s="154"/>
    </row>
    <row r="338" spans="1:3">
      <c r="A338" s="154"/>
      <c r="B338" s="154"/>
      <c r="C338" s="154"/>
    </row>
    <row r="339" spans="1:3">
      <c r="A339" s="154"/>
      <c r="B339" s="154"/>
      <c r="C339" s="154"/>
    </row>
    <row r="340" spans="1:3">
      <c r="A340" s="154"/>
      <c r="B340" s="154"/>
      <c r="C340" s="154"/>
    </row>
    <row r="341" spans="1:3">
      <c r="A341" s="154"/>
      <c r="B341" s="154"/>
      <c r="C341" s="154"/>
    </row>
    <row r="342" spans="1:3">
      <c r="A342" s="154"/>
      <c r="B342" s="154"/>
      <c r="C342" s="154"/>
    </row>
    <row r="343" spans="1:3">
      <c r="A343" s="154"/>
      <c r="B343" s="154"/>
      <c r="C343" s="154"/>
    </row>
    <row r="344" spans="1:3">
      <c r="A344" s="154"/>
      <c r="B344" s="154"/>
      <c r="C344" s="154"/>
    </row>
    <row r="345" spans="1:3">
      <c r="A345" s="154"/>
      <c r="B345" s="154"/>
      <c r="C345" s="154"/>
    </row>
    <row r="346" spans="1:3">
      <c r="A346" s="154"/>
      <c r="B346" s="154"/>
      <c r="C346" s="154"/>
    </row>
    <row r="347" spans="1:3">
      <c r="A347" s="154"/>
      <c r="B347" s="154"/>
      <c r="C347" s="154"/>
    </row>
    <row r="348" spans="1:3">
      <c r="A348" s="154"/>
      <c r="B348" s="154"/>
      <c r="C348" s="154"/>
    </row>
    <row r="349" spans="1:3">
      <c r="A349" s="154"/>
      <c r="B349" s="154"/>
      <c r="C349" s="154"/>
    </row>
    <row r="350" spans="1:3">
      <c r="A350" s="154"/>
      <c r="B350" s="154"/>
      <c r="C350" s="154"/>
    </row>
    <row r="351" spans="1:3">
      <c r="A351" s="154"/>
      <c r="B351" s="154"/>
      <c r="C351" s="154"/>
    </row>
    <row r="352" spans="1:3">
      <c r="A352" s="154"/>
      <c r="B352" s="154"/>
      <c r="C352" s="154"/>
    </row>
    <row r="353" spans="1:3">
      <c r="A353" s="154"/>
      <c r="B353" s="154"/>
      <c r="C353" s="154"/>
    </row>
    <row r="354" spans="1:3">
      <c r="A354" s="154"/>
      <c r="B354" s="154"/>
      <c r="C354" s="154"/>
    </row>
    <row r="355" spans="1:3">
      <c r="A355" s="154"/>
      <c r="B355" s="154"/>
      <c r="C355" s="154"/>
    </row>
    <row r="356" spans="1:3">
      <c r="A356" s="154"/>
      <c r="B356" s="154"/>
      <c r="C356" s="154"/>
    </row>
    <row r="357" spans="1:3">
      <c r="A357" s="154"/>
      <c r="B357" s="154"/>
      <c r="C357" s="154"/>
    </row>
    <row r="358" spans="1:3">
      <c r="A358" s="154"/>
      <c r="B358" s="154"/>
      <c r="C358" s="154"/>
    </row>
    <row r="359" spans="1:3">
      <c r="A359" s="154"/>
      <c r="B359" s="154"/>
      <c r="C359" s="154"/>
    </row>
    <row r="360" spans="1:3">
      <c r="A360" s="154"/>
      <c r="B360" s="154"/>
      <c r="C360" s="154"/>
    </row>
    <row r="361" spans="1:3">
      <c r="A361" s="154"/>
      <c r="B361" s="154"/>
      <c r="C361" s="154"/>
    </row>
    <row r="362" spans="1:3">
      <c r="A362" s="154"/>
      <c r="B362" s="154"/>
      <c r="C362" s="154"/>
    </row>
    <row r="363" spans="1:3">
      <c r="A363" s="154"/>
      <c r="B363" s="154"/>
      <c r="C363" s="154"/>
    </row>
    <row r="364" spans="1:3">
      <c r="A364" s="154"/>
      <c r="B364" s="154"/>
      <c r="C364" s="154"/>
    </row>
    <row r="365" spans="1:3">
      <c r="A365" s="154"/>
      <c r="B365" s="154"/>
      <c r="C365" s="154"/>
    </row>
    <row r="366" spans="1:3">
      <c r="A366" s="154"/>
      <c r="B366" s="154"/>
      <c r="C366" s="154"/>
    </row>
    <row r="367" spans="1:3">
      <c r="A367" s="154"/>
      <c r="B367" s="154"/>
      <c r="C367" s="154"/>
    </row>
    <row r="368" spans="1:3">
      <c r="A368" s="154"/>
      <c r="B368" s="154"/>
      <c r="C368" s="154"/>
    </row>
    <row r="369" spans="1:3">
      <c r="A369" s="154"/>
      <c r="B369" s="154"/>
      <c r="C369" s="154"/>
    </row>
    <row r="370" spans="1:3">
      <c r="A370" s="154"/>
      <c r="B370" s="154"/>
      <c r="C370" s="154"/>
    </row>
    <row r="371" spans="1:3">
      <c r="A371" s="154"/>
      <c r="B371" s="154"/>
      <c r="C371" s="154"/>
    </row>
    <row r="372" spans="1:3">
      <c r="A372" s="154"/>
      <c r="B372" s="154"/>
      <c r="C372" s="154"/>
    </row>
    <row r="373" spans="1:3">
      <c r="A373" s="154"/>
      <c r="B373" s="154"/>
      <c r="C373" s="154"/>
    </row>
    <row r="374" spans="1:3">
      <c r="A374" s="154"/>
      <c r="B374" s="154"/>
      <c r="C374" s="154"/>
    </row>
    <row r="375" spans="1:3">
      <c r="A375" s="154"/>
      <c r="B375" s="154"/>
      <c r="C375" s="154"/>
    </row>
    <row r="376" spans="1:3">
      <c r="A376" s="154"/>
      <c r="B376" s="154"/>
      <c r="C376" s="154"/>
    </row>
    <row r="377" spans="1:3">
      <c r="A377" s="154"/>
      <c r="B377" s="154"/>
      <c r="C377" s="154"/>
    </row>
    <row r="378" spans="1:3">
      <c r="A378" s="154"/>
      <c r="B378" s="154"/>
      <c r="C378" s="154"/>
    </row>
    <row r="379" spans="1:3">
      <c r="A379" s="154"/>
      <c r="B379" s="154"/>
      <c r="C379" s="154"/>
    </row>
    <row r="380" spans="1:3">
      <c r="A380" s="154"/>
      <c r="B380" s="154"/>
      <c r="C380" s="154"/>
    </row>
    <row r="381" spans="1:3">
      <c r="A381" s="154"/>
      <c r="B381" s="154"/>
      <c r="C381" s="154"/>
    </row>
    <row r="382" spans="1:3">
      <c r="A382" s="154"/>
      <c r="B382" s="154"/>
      <c r="C382" s="154"/>
    </row>
    <row r="383" spans="1:3">
      <c r="A383" s="154"/>
      <c r="B383" s="154"/>
      <c r="C383" s="154"/>
    </row>
    <row r="384" spans="1:3">
      <c r="A384" s="154"/>
      <c r="B384" s="154"/>
      <c r="C384" s="154"/>
    </row>
    <row r="385" spans="1:3">
      <c r="A385" s="154"/>
      <c r="B385" s="154"/>
      <c r="C385" s="154"/>
    </row>
    <row r="386" spans="1:3">
      <c r="A386" s="154"/>
      <c r="B386" s="154"/>
      <c r="C386" s="154"/>
    </row>
    <row r="387" spans="1:3">
      <c r="A387" s="154"/>
      <c r="B387" s="154"/>
      <c r="C387" s="154"/>
    </row>
    <row r="388" spans="1:3">
      <c r="A388" s="154"/>
      <c r="B388" s="154"/>
      <c r="C388" s="154"/>
    </row>
    <row r="389" spans="1:3">
      <c r="A389" s="154"/>
      <c r="B389" s="154"/>
      <c r="C389" s="154"/>
    </row>
    <row r="390" spans="1:3">
      <c r="A390" s="154"/>
      <c r="B390" s="154"/>
      <c r="C390" s="154"/>
    </row>
    <row r="391" spans="1:3">
      <c r="A391" s="154"/>
      <c r="B391" s="154"/>
      <c r="C391" s="154"/>
    </row>
    <row r="392" spans="1:3">
      <c r="A392" s="154"/>
      <c r="B392" s="154"/>
      <c r="C392" s="154"/>
    </row>
    <row r="393" spans="1:3">
      <c r="A393" s="154"/>
      <c r="B393" s="154"/>
      <c r="C393" s="154"/>
    </row>
    <row r="394" spans="1:3">
      <c r="A394" s="154"/>
      <c r="B394" s="154"/>
      <c r="C394" s="154"/>
    </row>
    <row r="395" spans="1:3">
      <c r="A395" s="154"/>
      <c r="B395" s="154"/>
      <c r="C395" s="154"/>
    </row>
    <row r="396" spans="1:3">
      <c r="A396" s="154"/>
      <c r="B396" s="154"/>
      <c r="C396" s="154"/>
    </row>
    <row r="397" spans="1:3">
      <c r="A397" s="154"/>
      <c r="B397" s="154"/>
      <c r="C397" s="154"/>
    </row>
    <row r="398" spans="1:3">
      <c r="A398" s="154"/>
      <c r="B398" s="154"/>
      <c r="C398" s="154"/>
    </row>
    <row r="399" spans="1:3">
      <c r="A399" s="154"/>
      <c r="B399" s="154"/>
      <c r="C399" s="154"/>
    </row>
    <row r="400" spans="1:3">
      <c r="A400" s="154"/>
      <c r="B400" s="154"/>
      <c r="C400" s="154"/>
    </row>
    <row r="401" spans="1:3">
      <c r="A401" s="154"/>
      <c r="B401" s="154"/>
      <c r="C401" s="154"/>
    </row>
    <row r="402" spans="1:3">
      <c r="A402" s="154"/>
      <c r="B402" s="154"/>
      <c r="C402" s="154"/>
    </row>
    <row r="403" spans="1:3">
      <c r="A403" s="154"/>
      <c r="B403" s="154"/>
      <c r="C403" s="154"/>
    </row>
    <row r="404" spans="1:3">
      <c r="A404" s="154"/>
      <c r="B404" s="154"/>
      <c r="C404" s="154"/>
    </row>
    <row r="405" spans="1:3">
      <c r="A405" s="154"/>
      <c r="B405" s="154"/>
      <c r="C405" s="154"/>
    </row>
    <row r="406" spans="1:3">
      <c r="A406" s="154"/>
      <c r="B406" s="154"/>
      <c r="C406" s="154"/>
    </row>
    <row r="407" spans="1:3">
      <c r="A407" s="154"/>
      <c r="B407" s="154"/>
      <c r="C407" s="154"/>
    </row>
    <row r="408" spans="1:3">
      <c r="A408" s="154"/>
      <c r="B408" s="154"/>
      <c r="C408" s="154"/>
    </row>
    <row r="409" spans="1:3">
      <c r="A409" s="154"/>
      <c r="B409" s="154"/>
      <c r="C409" s="154"/>
    </row>
    <row r="410" spans="1:3">
      <c r="A410" s="154"/>
      <c r="B410" s="154"/>
      <c r="C410" s="154"/>
    </row>
    <row r="411" spans="1:3">
      <c r="A411" s="154"/>
      <c r="B411" s="154"/>
      <c r="C411" s="154"/>
    </row>
    <row r="412" spans="1:3">
      <c r="A412" s="154"/>
      <c r="B412" s="154"/>
      <c r="C412" s="154"/>
    </row>
    <row r="413" spans="1:3">
      <c r="A413" s="154"/>
      <c r="B413" s="154"/>
      <c r="C413" s="154"/>
    </row>
    <row r="414" spans="1:3">
      <c r="A414" s="154"/>
      <c r="B414" s="154"/>
      <c r="C414" s="154"/>
    </row>
    <row r="415" spans="1:3">
      <c r="A415" s="154"/>
      <c r="B415" s="154"/>
      <c r="C415" s="154"/>
    </row>
    <row r="416" spans="1:3">
      <c r="A416" s="154"/>
      <c r="B416" s="154"/>
      <c r="C416" s="154"/>
    </row>
    <row r="417" spans="1:3">
      <c r="A417" s="154"/>
      <c r="B417" s="154"/>
      <c r="C417" s="154"/>
    </row>
    <row r="418" spans="1:3">
      <c r="A418" s="154"/>
      <c r="B418" s="154"/>
      <c r="C418" s="154"/>
    </row>
    <row r="419" spans="1:3">
      <c r="A419" s="154"/>
      <c r="B419" s="154"/>
      <c r="C419" s="154"/>
    </row>
    <row r="420" spans="1:3">
      <c r="A420" s="154"/>
      <c r="B420" s="154"/>
      <c r="C420" s="154"/>
    </row>
    <row r="421" spans="1:3">
      <c r="A421" s="154"/>
      <c r="B421" s="154"/>
      <c r="C421" s="154"/>
    </row>
    <row r="422" spans="1:3">
      <c r="A422" s="154"/>
      <c r="B422" s="154"/>
      <c r="C422" s="154"/>
    </row>
    <row r="423" spans="1:3">
      <c r="A423" s="154"/>
      <c r="B423" s="154"/>
      <c r="C423" s="154"/>
    </row>
    <row r="424" spans="1:3">
      <c r="A424" s="154"/>
      <c r="B424" s="154"/>
      <c r="C424" s="154"/>
    </row>
    <row r="425" spans="1:3">
      <c r="A425" s="154"/>
      <c r="B425" s="154"/>
      <c r="C425" s="154"/>
    </row>
    <row r="426" spans="1:3">
      <c r="A426" s="154"/>
      <c r="B426" s="154"/>
      <c r="C426" s="154"/>
    </row>
    <row r="427" spans="1:3">
      <c r="A427" s="154"/>
      <c r="B427" s="154"/>
      <c r="C427" s="154"/>
    </row>
    <row r="428" spans="1:3">
      <c r="A428" s="154"/>
      <c r="B428" s="154"/>
      <c r="C428" s="154"/>
    </row>
    <row r="429" spans="1:3">
      <c r="A429" s="154"/>
      <c r="B429" s="154"/>
      <c r="C429" s="154"/>
    </row>
    <row r="430" spans="1:3">
      <c r="A430" s="154"/>
      <c r="B430" s="154"/>
      <c r="C430" s="154"/>
    </row>
    <row r="431" spans="1:3">
      <c r="A431" s="154"/>
      <c r="B431" s="154"/>
      <c r="C431" s="154"/>
    </row>
    <row r="432" spans="1:3">
      <c r="A432" s="154"/>
      <c r="B432" s="154"/>
      <c r="C432" s="154"/>
    </row>
    <row r="433" spans="1:3">
      <c r="A433" s="154"/>
      <c r="B433" s="154"/>
      <c r="C433" s="154"/>
    </row>
    <row r="434" spans="1:3">
      <c r="A434" s="154"/>
      <c r="B434" s="154"/>
      <c r="C434" s="154"/>
    </row>
    <row r="435" spans="1:3">
      <c r="A435" s="154"/>
      <c r="B435" s="154"/>
      <c r="C435" s="154"/>
    </row>
    <row r="436" spans="1:3">
      <c r="A436" s="154"/>
      <c r="B436" s="154"/>
      <c r="C436" s="154"/>
    </row>
    <row r="437" spans="1:3">
      <c r="A437" s="154"/>
      <c r="B437" s="154"/>
      <c r="C437" s="154"/>
    </row>
    <row r="438" spans="1:3">
      <c r="A438" s="154"/>
      <c r="B438" s="154"/>
      <c r="C438" s="154"/>
    </row>
    <row r="439" spans="1:3">
      <c r="A439" s="154"/>
      <c r="B439" s="154"/>
      <c r="C439" s="154"/>
    </row>
    <row r="440" spans="1:3">
      <c r="A440" s="154"/>
      <c r="B440" s="154"/>
      <c r="C440" s="154"/>
    </row>
    <row r="441" spans="1:3">
      <c r="A441" s="154"/>
      <c r="B441" s="154"/>
      <c r="C441" s="154"/>
    </row>
    <row r="442" spans="1:3">
      <c r="A442" s="154"/>
      <c r="B442" s="154"/>
      <c r="C442" s="154"/>
    </row>
    <row r="443" spans="1:3">
      <c r="A443" s="154"/>
      <c r="B443" s="154"/>
      <c r="C443" s="154"/>
    </row>
    <row r="444" spans="1:3">
      <c r="A444" s="154"/>
      <c r="B444" s="154"/>
      <c r="C444" s="154"/>
    </row>
    <row r="445" spans="1:3">
      <c r="A445" s="154"/>
      <c r="B445" s="154"/>
      <c r="C445" s="154"/>
    </row>
    <row r="446" spans="1:3">
      <c r="A446" s="154"/>
      <c r="B446" s="154"/>
      <c r="C446" s="154"/>
    </row>
    <row r="447" spans="1:3">
      <c r="A447" s="154"/>
      <c r="B447" s="154"/>
      <c r="C447" s="154"/>
    </row>
    <row r="448" spans="1:3">
      <c r="A448" s="154"/>
      <c r="B448" s="154"/>
      <c r="C448" s="154"/>
    </row>
    <row r="449" spans="1:3">
      <c r="A449" s="154"/>
      <c r="B449" s="154"/>
      <c r="C449" s="154"/>
    </row>
    <row r="450" spans="1:3">
      <c r="A450" s="154"/>
      <c r="B450" s="154"/>
      <c r="C450" s="154"/>
    </row>
    <row r="451" spans="1:3">
      <c r="A451" s="154"/>
      <c r="B451" s="154"/>
      <c r="C451" s="154"/>
    </row>
    <row r="452" spans="1:3">
      <c r="A452" s="154"/>
      <c r="B452" s="154"/>
      <c r="C452" s="154"/>
    </row>
    <row r="453" spans="1:3">
      <c r="A453" s="154"/>
      <c r="B453" s="154"/>
      <c r="C453" s="154"/>
    </row>
    <row r="454" spans="1:3">
      <c r="A454" s="154"/>
      <c r="B454" s="154"/>
      <c r="C454" s="154"/>
    </row>
    <row r="455" spans="1:3">
      <c r="A455" s="154"/>
      <c r="B455" s="154"/>
      <c r="C455" s="154"/>
    </row>
    <row r="456" spans="1:3">
      <c r="A456" s="154"/>
      <c r="B456" s="154"/>
      <c r="C456" s="154"/>
    </row>
    <row r="457" spans="1:3">
      <c r="A457" s="154"/>
      <c r="B457" s="154"/>
      <c r="C457" s="154"/>
    </row>
    <row r="458" spans="1:3">
      <c r="A458" s="154"/>
      <c r="B458" s="154"/>
      <c r="C458" s="154"/>
    </row>
    <row r="459" spans="1:3">
      <c r="A459" s="154"/>
      <c r="B459" s="154"/>
      <c r="C459" s="154"/>
    </row>
    <row r="460" spans="1:3">
      <c r="A460" s="154"/>
      <c r="B460" s="154"/>
      <c r="C460" s="154"/>
    </row>
    <row r="461" spans="1:3">
      <c r="A461" s="154"/>
      <c r="B461" s="154"/>
      <c r="C461" s="154"/>
    </row>
    <row r="462" spans="1:3">
      <c r="A462" s="154"/>
      <c r="B462" s="154"/>
      <c r="C462" s="154"/>
    </row>
    <row r="463" spans="1:3">
      <c r="A463" s="154"/>
      <c r="B463" s="154"/>
      <c r="C463" s="154"/>
    </row>
    <row r="464" spans="1:3">
      <c r="A464" s="154"/>
      <c r="B464" s="154"/>
      <c r="C464" s="154"/>
    </row>
    <row r="465" spans="1:3">
      <c r="A465" s="154"/>
      <c r="B465" s="154"/>
      <c r="C465" s="154"/>
    </row>
    <row r="466" spans="1:3">
      <c r="A466" s="154"/>
      <c r="B466" s="154"/>
      <c r="C466" s="154"/>
    </row>
    <row r="467" spans="1:3">
      <c r="A467" s="154"/>
      <c r="B467" s="154"/>
      <c r="C467" s="154"/>
    </row>
    <row r="468" spans="1:3">
      <c r="A468" s="154"/>
      <c r="B468" s="154"/>
      <c r="C468" s="154"/>
    </row>
    <row r="469" spans="1:3">
      <c r="A469" s="154"/>
      <c r="B469" s="154"/>
      <c r="C469" s="154"/>
    </row>
    <row r="470" spans="1:3">
      <c r="A470" s="154"/>
      <c r="B470" s="154"/>
      <c r="C470" s="154"/>
    </row>
    <row r="471" spans="1:3">
      <c r="A471" s="154"/>
      <c r="B471" s="154"/>
      <c r="C471" s="154"/>
    </row>
    <row r="472" spans="1:3">
      <c r="A472" s="154"/>
      <c r="B472" s="154"/>
      <c r="C472" s="154"/>
    </row>
    <row r="473" spans="1:3">
      <c r="A473" s="154"/>
      <c r="B473" s="154"/>
      <c r="C473" s="154"/>
    </row>
    <row r="474" spans="1:3">
      <c r="A474" s="154"/>
      <c r="B474" s="154"/>
      <c r="C474" s="154"/>
    </row>
    <row r="475" spans="1:3">
      <c r="A475" s="154"/>
      <c r="B475" s="154"/>
      <c r="C475" s="154"/>
    </row>
    <row r="476" spans="1:3">
      <c r="A476" s="154"/>
      <c r="B476" s="154"/>
      <c r="C476" s="154"/>
    </row>
    <row r="477" spans="1:3">
      <c r="A477" s="154"/>
      <c r="B477" s="154"/>
      <c r="C477" s="154"/>
    </row>
    <row r="478" spans="1:3">
      <c r="A478" s="154"/>
      <c r="B478" s="154"/>
      <c r="C478" s="154"/>
    </row>
    <row r="479" spans="1:3">
      <c r="A479" s="154"/>
      <c r="B479" s="154"/>
      <c r="C479" s="154"/>
    </row>
    <row r="480" spans="1:3">
      <c r="A480" s="154"/>
      <c r="B480" s="154"/>
      <c r="C480" s="154"/>
    </row>
    <row r="481" spans="1:3">
      <c r="A481" s="154"/>
      <c r="B481" s="154"/>
      <c r="C481" s="154"/>
    </row>
    <row r="482" spans="1:3">
      <c r="A482" s="154"/>
      <c r="B482" s="154"/>
      <c r="C482" s="154"/>
    </row>
    <row r="483" spans="1:3">
      <c r="A483" s="154"/>
      <c r="B483" s="154"/>
      <c r="C483" s="154"/>
    </row>
    <row r="484" spans="1:3">
      <c r="A484" s="154"/>
      <c r="B484" s="154"/>
      <c r="C484" s="154"/>
    </row>
    <row r="485" spans="1:3">
      <c r="A485" s="154"/>
      <c r="B485" s="154"/>
      <c r="C485" s="154"/>
    </row>
    <row r="486" spans="1:3">
      <c r="A486" s="154"/>
      <c r="B486" s="154"/>
      <c r="C486" s="154"/>
    </row>
    <row r="487" spans="1:3">
      <c r="A487" s="154"/>
      <c r="B487" s="154"/>
      <c r="C487" s="154"/>
    </row>
    <row r="488" spans="1:3">
      <c r="A488" s="154"/>
      <c r="B488" s="154"/>
      <c r="C488" s="154"/>
    </row>
    <row r="489" spans="1:3">
      <c r="A489" s="154"/>
      <c r="B489" s="154"/>
      <c r="C489" s="154"/>
    </row>
    <row r="490" spans="1:3">
      <c r="A490" s="154"/>
      <c r="B490" s="154"/>
      <c r="C490" s="154"/>
    </row>
    <row r="491" spans="1:3">
      <c r="A491" s="154"/>
      <c r="B491" s="154"/>
      <c r="C491" s="154"/>
    </row>
    <row r="492" spans="1:3">
      <c r="A492" s="154"/>
      <c r="B492" s="154"/>
      <c r="C492" s="154"/>
    </row>
    <row r="493" spans="1:3">
      <c r="A493" s="154"/>
      <c r="B493" s="154"/>
      <c r="C493" s="154"/>
    </row>
    <row r="494" spans="1:3">
      <c r="A494" s="154"/>
      <c r="B494" s="154"/>
      <c r="C494" s="154"/>
    </row>
    <row r="495" spans="1:3">
      <c r="A495" s="154"/>
      <c r="B495" s="154"/>
      <c r="C495" s="154"/>
    </row>
    <row r="496" spans="1:3">
      <c r="A496" s="154"/>
      <c r="B496" s="154"/>
      <c r="C496" s="154"/>
    </row>
    <row r="497" spans="1:3">
      <c r="A497" s="154"/>
      <c r="B497" s="154"/>
      <c r="C497" s="154"/>
    </row>
    <row r="498" spans="1:3">
      <c r="A498" s="154"/>
      <c r="B498" s="154"/>
      <c r="C498" s="154"/>
    </row>
    <row r="499" spans="1:3">
      <c r="A499" s="154"/>
      <c r="B499" s="154"/>
      <c r="C499" s="154"/>
    </row>
    <row r="500" spans="1:3">
      <c r="A500" s="154"/>
      <c r="B500" s="154"/>
      <c r="C500" s="154"/>
    </row>
    <row r="501" spans="1:3">
      <c r="A501" s="154"/>
      <c r="B501" s="154"/>
      <c r="C501" s="154"/>
    </row>
    <row r="502" spans="1:3">
      <c r="A502" s="154"/>
      <c r="B502" s="154"/>
      <c r="C502" s="154"/>
    </row>
    <row r="503" spans="1:3">
      <c r="A503" s="154"/>
      <c r="B503" s="154"/>
      <c r="C503" s="154"/>
    </row>
    <row r="504" spans="1:3">
      <c r="A504" s="154"/>
      <c r="B504" s="154"/>
      <c r="C504" s="154"/>
    </row>
    <row r="505" spans="1:3">
      <c r="A505" s="154"/>
      <c r="B505" s="154"/>
      <c r="C505" s="154"/>
    </row>
    <row r="506" spans="1:3">
      <c r="A506" s="154"/>
      <c r="B506" s="154"/>
      <c r="C506" s="154"/>
    </row>
    <row r="507" spans="1:3">
      <c r="A507" s="154"/>
      <c r="B507" s="154"/>
      <c r="C507" s="154"/>
    </row>
    <row r="508" spans="1:3">
      <c r="A508" s="154"/>
      <c r="B508" s="154"/>
      <c r="C508" s="154"/>
    </row>
    <row r="509" spans="1:3">
      <c r="A509" s="154"/>
      <c r="B509" s="154"/>
      <c r="C509" s="154"/>
    </row>
    <row r="510" spans="1:3">
      <c r="A510" s="154"/>
      <c r="B510" s="154"/>
      <c r="C510" s="154"/>
    </row>
    <row r="511" spans="1:3">
      <c r="A511" s="154"/>
      <c r="B511" s="154"/>
      <c r="C511" s="154"/>
    </row>
    <row r="512" spans="1:3">
      <c r="A512" s="154"/>
      <c r="B512" s="154"/>
      <c r="C512" s="154"/>
    </row>
    <row r="513" spans="1:3">
      <c r="A513" s="154"/>
      <c r="B513" s="154"/>
      <c r="C513" s="154"/>
    </row>
    <row r="514" spans="1:3">
      <c r="A514" s="154"/>
      <c r="B514" s="154"/>
      <c r="C514" s="154"/>
    </row>
    <row r="515" spans="1:3">
      <c r="A515" s="154"/>
      <c r="B515" s="154"/>
      <c r="C515" s="154"/>
    </row>
    <row r="516" spans="1:3">
      <c r="A516" s="154"/>
      <c r="B516" s="154"/>
      <c r="C516" s="154"/>
    </row>
    <row r="517" spans="1:3">
      <c r="A517" s="154"/>
      <c r="B517" s="154"/>
      <c r="C517" s="154"/>
    </row>
    <row r="518" spans="1:3">
      <c r="A518" s="154"/>
      <c r="B518" s="154"/>
      <c r="C518" s="154"/>
    </row>
    <row r="519" spans="1:3">
      <c r="A519" s="154"/>
      <c r="B519" s="154"/>
      <c r="C519" s="154"/>
    </row>
    <row r="520" spans="1:3">
      <c r="A520" s="154"/>
      <c r="B520" s="154"/>
      <c r="C520" s="154"/>
    </row>
    <row r="521" spans="1:3">
      <c r="A521" s="154"/>
      <c r="B521" s="154"/>
      <c r="C521" s="154"/>
    </row>
    <row r="522" spans="1:3">
      <c r="A522" s="154"/>
      <c r="B522" s="154"/>
      <c r="C522" s="154"/>
    </row>
    <row r="523" spans="1:3">
      <c r="A523" s="154"/>
      <c r="B523" s="154"/>
      <c r="C523" s="154"/>
    </row>
    <row r="524" spans="1:3">
      <c r="A524" s="154"/>
      <c r="B524" s="154"/>
      <c r="C524" s="154"/>
    </row>
    <row r="525" spans="1:3">
      <c r="A525" s="154"/>
      <c r="B525" s="154"/>
      <c r="C525" s="154"/>
    </row>
    <row r="526" spans="1:3">
      <c r="A526" s="154"/>
      <c r="B526" s="154"/>
      <c r="C526" s="154"/>
    </row>
    <row r="527" spans="1:3">
      <c r="A527" s="154"/>
      <c r="B527" s="154"/>
      <c r="C527" s="154"/>
    </row>
    <row r="528" spans="1:3">
      <c r="A528" s="154"/>
      <c r="B528" s="154"/>
      <c r="C528" s="154"/>
    </row>
    <row r="529" spans="1:3">
      <c r="A529" s="154"/>
      <c r="B529" s="154"/>
      <c r="C529" s="154"/>
    </row>
    <row r="530" spans="1:3">
      <c r="A530" s="154"/>
      <c r="B530" s="154"/>
      <c r="C530" s="154"/>
    </row>
    <row r="531" spans="1:3">
      <c r="A531" s="154"/>
      <c r="B531" s="154"/>
      <c r="C531" s="154"/>
    </row>
    <row r="532" spans="1:3">
      <c r="A532" s="154"/>
      <c r="B532" s="154"/>
      <c r="C532" s="154"/>
    </row>
    <row r="533" spans="1:3">
      <c r="A533" s="154"/>
      <c r="B533" s="154"/>
      <c r="C533" s="154"/>
    </row>
    <row r="534" spans="1:3">
      <c r="A534" s="154"/>
      <c r="B534" s="154"/>
      <c r="C534" s="154"/>
    </row>
    <row r="535" spans="1:3">
      <c r="A535" s="154"/>
      <c r="B535" s="154"/>
      <c r="C535" s="154"/>
    </row>
    <row r="536" spans="1:3">
      <c r="A536" s="154"/>
      <c r="B536" s="154"/>
      <c r="C536" s="154"/>
    </row>
    <row r="537" spans="1:3">
      <c r="A537" s="154"/>
      <c r="B537" s="154"/>
      <c r="C537" s="154"/>
    </row>
    <row r="538" spans="1:3">
      <c r="A538" s="154"/>
      <c r="B538" s="154"/>
      <c r="C538" s="154"/>
    </row>
    <row r="539" spans="1:3">
      <c r="A539" s="154"/>
      <c r="B539" s="154"/>
      <c r="C539" s="154"/>
    </row>
    <row r="540" spans="1:3">
      <c r="A540" s="154"/>
      <c r="B540" s="154"/>
      <c r="C540" s="154"/>
    </row>
    <row r="541" spans="1:3">
      <c r="A541" s="154"/>
      <c r="B541" s="154"/>
      <c r="C541" s="154"/>
    </row>
    <row r="542" spans="1:3">
      <c r="A542" s="154"/>
      <c r="B542" s="154"/>
      <c r="C542" s="154"/>
    </row>
    <row r="543" spans="1:3">
      <c r="A543" s="154"/>
      <c r="B543" s="154"/>
      <c r="C543" s="154"/>
    </row>
    <row r="544" spans="1:3">
      <c r="A544" s="154"/>
      <c r="B544" s="154"/>
      <c r="C544" s="154"/>
    </row>
    <row r="545" spans="1:3">
      <c r="A545" s="154"/>
      <c r="B545" s="154"/>
      <c r="C545" s="154"/>
    </row>
    <row r="546" spans="1:3">
      <c r="A546" s="154"/>
      <c r="B546" s="154"/>
      <c r="C546" s="154"/>
    </row>
    <row r="547" spans="1:3">
      <c r="A547" s="154"/>
      <c r="B547" s="154"/>
      <c r="C547" s="154"/>
    </row>
    <row r="548" spans="1:3">
      <c r="A548" s="154"/>
      <c r="B548" s="154"/>
      <c r="C548" s="154"/>
    </row>
    <row r="549" spans="1:3">
      <c r="A549" s="154"/>
      <c r="B549" s="154"/>
      <c r="C549" s="154"/>
    </row>
    <row r="550" spans="1:3">
      <c r="A550" s="154"/>
      <c r="B550" s="154"/>
      <c r="C550" s="154"/>
    </row>
    <row r="551" spans="1:3">
      <c r="A551" s="154"/>
      <c r="B551" s="154"/>
      <c r="C551" s="154"/>
    </row>
    <row r="552" spans="1:3">
      <c r="A552" s="154"/>
      <c r="B552" s="154"/>
      <c r="C552" s="154"/>
    </row>
    <row r="553" spans="1:3">
      <c r="A553" s="154"/>
      <c r="B553" s="154"/>
      <c r="C553" s="154"/>
    </row>
    <row r="554" spans="1:3">
      <c r="A554" s="154"/>
      <c r="B554" s="154"/>
      <c r="C554" s="154"/>
    </row>
    <row r="555" spans="1:3">
      <c r="A555" s="154"/>
      <c r="B555" s="154"/>
      <c r="C555" s="154"/>
    </row>
    <row r="556" spans="1:3">
      <c r="A556" s="154"/>
      <c r="B556" s="154"/>
      <c r="C556" s="154"/>
    </row>
    <row r="557" spans="1:3">
      <c r="A557" s="154"/>
      <c r="B557" s="154"/>
      <c r="C557" s="154"/>
    </row>
    <row r="558" spans="1:3">
      <c r="A558" s="154"/>
      <c r="B558" s="154"/>
      <c r="C558" s="154"/>
    </row>
    <row r="559" spans="1:3">
      <c r="A559" s="154"/>
      <c r="B559" s="154"/>
      <c r="C559" s="154"/>
    </row>
    <row r="560" spans="1:3">
      <c r="A560" s="154"/>
      <c r="B560" s="154"/>
      <c r="C560" s="154"/>
    </row>
    <row r="561" spans="1:3">
      <c r="A561" s="154"/>
      <c r="B561" s="154"/>
      <c r="C561" s="154"/>
    </row>
    <row r="562" spans="1:3">
      <c r="A562" s="154"/>
      <c r="B562" s="154"/>
      <c r="C562" s="154"/>
    </row>
    <row r="563" spans="1:3">
      <c r="A563" s="154"/>
      <c r="B563" s="154"/>
      <c r="C563" s="154"/>
    </row>
    <row r="564" spans="1:3">
      <c r="A564" s="154"/>
      <c r="B564" s="154"/>
      <c r="C564" s="154"/>
    </row>
    <row r="565" spans="1:3">
      <c r="A565" s="154"/>
      <c r="B565" s="154"/>
      <c r="C565" s="154"/>
    </row>
    <row r="566" spans="1:3">
      <c r="A566" s="154"/>
      <c r="B566" s="154"/>
      <c r="C566" s="154"/>
    </row>
    <row r="567" spans="1:3">
      <c r="A567" s="154"/>
      <c r="B567" s="154"/>
      <c r="C567" s="154"/>
    </row>
    <row r="568" spans="1:3">
      <c r="A568" s="154"/>
      <c r="B568" s="154"/>
      <c r="C568" s="154"/>
    </row>
    <row r="569" spans="1:3">
      <c r="A569" s="154"/>
      <c r="B569" s="154"/>
      <c r="C569" s="154"/>
    </row>
    <row r="570" spans="1:3">
      <c r="A570" s="154"/>
      <c r="B570" s="154"/>
      <c r="C570" s="154"/>
    </row>
    <row r="571" spans="1:3">
      <c r="A571" s="154"/>
      <c r="B571" s="154"/>
      <c r="C571" s="154"/>
    </row>
    <row r="572" spans="1:3">
      <c r="A572" s="154"/>
      <c r="B572" s="154"/>
      <c r="C572" s="154"/>
    </row>
    <row r="573" spans="1:3">
      <c r="A573" s="154"/>
      <c r="B573" s="154"/>
      <c r="C573" s="154"/>
    </row>
    <row r="574" spans="1:3">
      <c r="A574" s="154"/>
      <c r="B574" s="154"/>
      <c r="C574" s="154"/>
    </row>
    <row r="575" spans="1:3">
      <c r="A575" s="154"/>
      <c r="B575" s="154"/>
      <c r="C575" s="154"/>
    </row>
    <row r="576" spans="1:3">
      <c r="A576" s="154"/>
      <c r="B576" s="154"/>
      <c r="C576" s="154"/>
    </row>
    <row r="577" spans="1:3">
      <c r="A577" s="154"/>
      <c r="B577" s="154"/>
      <c r="C577" s="154"/>
    </row>
    <row r="578" spans="1:3">
      <c r="A578" s="154"/>
      <c r="B578" s="154"/>
      <c r="C578" s="154"/>
    </row>
    <row r="579" spans="1:3">
      <c r="A579" s="154"/>
      <c r="B579" s="154"/>
      <c r="C579" s="154"/>
    </row>
    <row r="580" spans="1:3">
      <c r="A580" s="154"/>
      <c r="B580" s="154"/>
      <c r="C580" s="154"/>
    </row>
    <row r="581" spans="1:3">
      <c r="A581" s="154"/>
      <c r="B581" s="154"/>
      <c r="C581" s="154"/>
    </row>
    <row r="582" spans="1:3">
      <c r="A582" s="154"/>
      <c r="B582" s="154"/>
      <c r="C582" s="154"/>
    </row>
    <row r="583" spans="1:3">
      <c r="A583" s="154"/>
      <c r="B583" s="154"/>
      <c r="C583" s="154"/>
    </row>
    <row r="584" spans="1:3">
      <c r="A584" s="154"/>
      <c r="B584" s="154"/>
      <c r="C584" s="154"/>
    </row>
    <row r="585" spans="1:3">
      <c r="A585" s="154"/>
      <c r="B585" s="154"/>
      <c r="C585" s="154"/>
    </row>
    <row r="586" spans="1:3">
      <c r="A586" s="154"/>
      <c r="B586" s="154"/>
      <c r="C586" s="154"/>
    </row>
    <row r="587" spans="1:3">
      <c r="A587" s="154"/>
      <c r="B587" s="154"/>
      <c r="C587" s="154"/>
    </row>
    <row r="588" spans="1:3">
      <c r="A588" s="154"/>
      <c r="B588" s="154"/>
      <c r="C588" s="154"/>
    </row>
    <row r="589" spans="1:3">
      <c r="A589" s="154"/>
      <c r="B589" s="154"/>
      <c r="C589" s="154"/>
    </row>
    <row r="590" spans="1:3">
      <c r="A590" s="154"/>
      <c r="B590" s="154"/>
      <c r="C590" s="154"/>
    </row>
    <row r="591" spans="1:3">
      <c r="A591" s="154"/>
      <c r="B591" s="154"/>
      <c r="C591" s="154"/>
    </row>
    <row r="592" spans="1:3">
      <c r="A592" s="154"/>
      <c r="B592" s="154"/>
      <c r="C592" s="154"/>
    </row>
    <row r="593" spans="1:3">
      <c r="A593" s="154"/>
      <c r="B593" s="154"/>
      <c r="C593" s="154"/>
    </row>
    <row r="594" spans="1:3">
      <c r="A594" s="154"/>
      <c r="B594" s="154"/>
      <c r="C594" s="154"/>
    </row>
    <row r="595" spans="1:3">
      <c r="A595" s="154"/>
      <c r="B595" s="154"/>
      <c r="C595" s="154"/>
    </row>
    <row r="596" spans="1:3">
      <c r="A596" s="154"/>
      <c r="B596" s="154"/>
      <c r="C596" s="154"/>
    </row>
    <row r="597" spans="1:3">
      <c r="A597" s="154"/>
      <c r="B597" s="154"/>
      <c r="C597" s="154"/>
    </row>
    <row r="598" spans="1:3">
      <c r="A598" s="154"/>
      <c r="B598" s="154"/>
      <c r="C598" s="154"/>
    </row>
    <row r="599" spans="1:3">
      <c r="A599" s="154"/>
      <c r="B599" s="154"/>
      <c r="C599" s="154"/>
    </row>
    <row r="600" spans="1:3">
      <c r="A600" s="154"/>
      <c r="B600" s="154"/>
      <c r="C600" s="154"/>
    </row>
    <row r="601" spans="1:3">
      <c r="A601" s="154"/>
      <c r="B601" s="154"/>
      <c r="C601" s="154"/>
    </row>
    <row r="602" spans="1:3">
      <c r="A602" s="154"/>
      <c r="B602" s="154"/>
      <c r="C602" s="154"/>
    </row>
    <row r="603" spans="1:3">
      <c r="A603" s="154"/>
      <c r="B603" s="154"/>
      <c r="C603" s="154"/>
    </row>
    <row r="604" spans="1:3">
      <c r="A604" s="154"/>
      <c r="B604" s="154"/>
      <c r="C604" s="154"/>
    </row>
    <row r="605" spans="1:3">
      <c r="A605" s="154"/>
      <c r="B605" s="154"/>
      <c r="C605" s="154"/>
    </row>
    <row r="606" spans="1:3">
      <c r="A606" s="154"/>
      <c r="B606" s="154"/>
      <c r="C606" s="154"/>
    </row>
    <row r="607" spans="1:3">
      <c r="A607" s="154"/>
      <c r="B607" s="154"/>
      <c r="C607" s="154"/>
    </row>
    <row r="608" spans="1:3">
      <c r="A608" s="154"/>
      <c r="B608" s="154"/>
      <c r="C608" s="154"/>
    </row>
    <row r="609" spans="1:3">
      <c r="A609" s="154"/>
      <c r="B609" s="154"/>
      <c r="C609" s="154"/>
    </row>
    <row r="610" spans="1:3">
      <c r="A610" s="154"/>
      <c r="B610" s="154"/>
      <c r="C610" s="154"/>
    </row>
    <row r="611" spans="1:3">
      <c r="A611" s="154"/>
      <c r="B611" s="154"/>
      <c r="C611" s="154"/>
    </row>
    <row r="612" spans="1:3">
      <c r="A612" s="154"/>
      <c r="B612" s="154"/>
      <c r="C612" s="154"/>
    </row>
    <row r="613" spans="1:3">
      <c r="A613" s="154"/>
      <c r="B613" s="154"/>
      <c r="C613" s="154"/>
    </row>
    <row r="614" spans="1:3">
      <c r="A614" s="154"/>
      <c r="B614" s="154"/>
      <c r="C614" s="154"/>
    </row>
    <row r="615" spans="1:3">
      <c r="A615" s="154"/>
      <c r="B615" s="154"/>
      <c r="C615" s="154"/>
    </row>
    <row r="616" spans="1:3">
      <c r="A616" s="154"/>
      <c r="B616" s="154"/>
      <c r="C616" s="154"/>
    </row>
    <row r="617" spans="1:3">
      <c r="A617" s="154"/>
      <c r="B617" s="154"/>
      <c r="C617" s="154"/>
    </row>
    <row r="618" spans="1:3">
      <c r="A618" s="154"/>
      <c r="B618" s="154"/>
      <c r="C618" s="154"/>
    </row>
    <row r="619" spans="1:3">
      <c r="A619" s="154"/>
      <c r="B619" s="154"/>
      <c r="C619" s="154"/>
    </row>
    <row r="620" spans="1:3">
      <c r="A620" s="154"/>
      <c r="B620" s="154"/>
      <c r="C620" s="154"/>
    </row>
    <row r="621" spans="1:3">
      <c r="A621" s="154"/>
      <c r="B621" s="154"/>
      <c r="C621" s="154"/>
    </row>
    <row r="622" spans="1:3">
      <c r="A622" s="154"/>
      <c r="B622" s="154"/>
      <c r="C622" s="154"/>
    </row>
    <row r="623" spans="1:3">
      <c r="A623" s="154"/>
      <c r="B623" s="154"/>
      <c r="C623" s="154"/>
    </row>
    <row r="624" spans="1:3">
      <c r="A624" s="154"/>
      <c r="B624" s="154"/>
      <c r="C624" s="154"/>
    </row>
    <row r="625" spans="1:3">
      <c r="A625" s="154"/>
      <c r="B625" s="154"/>
      <c r="C625" s="154"/>
    </row>
    <row r="626" spans="1:3">
      <c r="A626" s="154"/>
      <c r="B626" s="154"/>
      <c r="C626" s="154"/>
    </row>
    <row r="627" spans="1:3">
      <c r="A627" s="154"/>
      <c r="B627" s="154"/>
      <c r="C627" s="154"/>
    </row>
    <row r="628" spans="1:3">
      <c r="A628" s="154"/>
      <c r="B628" s="154"/>
      <c r="C628" s="154"/>
    </row>
    <row r="629" spans="1:3">
      <c r="A629" s="154"/>
      <c r="B629" s="154"/>
      <c r="C629" s="154"/>
    </row>
    <row r="630" spans="1:3">
      <c r="A630" s="154"/>
      <c r="B630" s="154"/>
      <c r="C630" s="154"/>
    </row>
    <row r="631" spans="1:3">
      <c r="A631" s="154"/>
      <c r="B631" s="154"/>
      <c r="C631" s="154"/>
    </row>
    <row r="632" spans="1:3">
      <c r="A632" s="154"/>
      <c r="B632" s="154"/>
      <c r="C632" s="154"/>
    </row>
    <row r="633" spans="1:3">
      <c r="A633" s="154"/>
      <c r="B633" s="154"/>
      <c r="C633" s="154"/>
    </row>
    <row r="634" spans="1:3">
      <c r="A634" s="154"/>
      <c r="B634" s="154"/>
      <c r="C634" s="154"/>
    </row>
    <row r="635" spans="1:3">
      <c r="A635" s="154"/>
      <c r="B635" s="154"/>
      <c r="C635" s="154"/>
    </row>
    <row r="636" spans="1:3">
      <c r="A636" s="154"/>
      <c r="B636" s="154"/>
      <c r="C636" s="154"/>
    </row>
    <row r="637" spans="1:3">
      <c r="A637" s="154"/>
      <c r="B637" s="154"/>
      <c r="C637" s="154"/>
    </row>
    <row r="638" spans="1:3">
      <c r="A638" s="154"/>
      <c r="B638" s="154"/>
      <c r="C638" s="154"/>
    </row>
    <row r="639" spans="1:3">
      <c r="A639" s="154"/>
      <c r="B639" s="154"/>
      <c r="C639" s="154"/>
    </row>
    <row r="640" spans="1:3">
      <c r="A640" s="154"/>
      <c r="B640" s="154"/>
      <c r="C640" s="154"/>
    </row>
    <row r="641" spans="1:3">
      <c r="A641" s="154"/>
      <c r="B641" s="154"/>
      <c r="C641" s="154"/>
    </row>
    <row r="642" spans="1:3">
      <c r="A642" s="154"/>
      <c r="B642" s="154"/>
      <c r="C642" s="154"/>
    </row>
    <row r="643" spans="1:3">
      <c r="A643" s="154"/>
      <c r="B643" s="154"/>
      <c r="C643" s="154"/>
    </row>
    <row r="644" spans="1:3">
      <c r="A644" s="154"/>
      <c r="B644" s="154"/>
      <c r="C644" s="154"/>
    </row>
    <row r="645" spans="1:3">
      <c r="A645" s="154"/>
      <c r="B645" s="154"/>
      <c r="C645" s="154"/>
    </row>
    <row r="646" spans="1:3">
      <c r="A646" s="154"/>
      <c r="B646" s="154"/>
      <c r="C646" s="154"/>
    </row>
    <row r="647" spans="1:3">
      <c r="A647" s="154"/>
      <c r="B647" s="154"/>
      <c r="C647" s="154"/>
    </row>
    <row r="648" spans="1:3">
      <c r="A648" s="154"/>
      <c r="B648" s="154"/>
      <c r="C648" s="154"/>
    </row>
    <row r="649" spans="1:3">
      <c r="A649" s="154"/>
      <c r="B649" s="154"/>
      <c r="C649" s="154"/>
    </row>
    <row r="650" spans="1:3">
      <c r="A650" s="154"/>
      <c r="B650" s="154"/>
      <c r="C650" s="154"/>
    </row>
    <row r="651" spans="1:3">
      <c r="A651" s="154"/>
      <c r="B651" s="154"/>
      <c r="C651" s="154"/>
    </row>
    <row r="652" spans="1:3">
      <c r="A652" s="154"/>
      <c r="B652" s="154"/>
      <c r="C652" s="154"/>
    </row>
    <row r="653" spans="1:3">
      <c r="A653" s="154"/>
      <c r="B653" s="154"/>
      <c r="C653" s="154"/>
    </row>
    <row r="654" spans="1:3">
      <c r="A654" s="154"/>
      <c r="B654" s="154"/>
      <c r="C654" s="154"/>
    </row>
    <row r="655" spans="1:3">
      <c r="A655" s="154"/>
      <c r="B655" s="154"/>
      <c r="C655" s="154"/>
    </row>
    <row r="656" spans="1:3">
      <c r="A656" s="154"/>
      <c r="B656" s="154"/>
      <c r="C656" s="154"/>
    </row>
    <row r="657" spans="1:3">
      <c r="A657" s="154"/>
      <c r="B657" s="154"/>
      <c r="C657" s="154"/>
    </row>
    <row r="658" spans="1:3">
      <c r="A658" s="154"/>
      <c r="B658" s="154"/>
      <c r="C658" s="154"/>
    </row>
    <row r="659" spans="1:3">
      <c r="A659" s="154"/>
      <c r="B659" s="154"/>
      <c r="C659" s="154"/>
    </row>
    <row r="660" spans="1:3">
      <c r="A660" s="154"/>
      <c r="B660" s="154"/>
      <c r="C660" s="154"/>
    </row>
    <row r="661" spans="1:3">
      <c r="A661" s="154"/>
      <c r="B661" s="154"/>
      <c r="C661" s="154"/>
    </row>
    <row r="662" spans="1:3">
      <c r="A662" s="154"/>
      <c r="B662" s="154"/>
      <c r="C662" s="154"/>
    </row>
    <row r="663" spans="1:3">
      <c r="A663" s="154"/>
      <c r="B663" s="154"/>
      <c r="C663" s="154"/>
    </row>
    <row r="664" spans="1:3">
      <c r="A664" s="154"/>
      <c r="B664" s="154"/>
      <c r="C664" s="154"/>
    </row>
    <row r="665" spans="1:3">
      <c r="A665" s="154"/>
      <c r="B665" s="154"/>
      <c r="C665" s="154"/>
    </row>
    <row r="666" spans="1:3">
      <c r="A666" s="154"/>
      <c r="B666" s="154"/>
      <c r="C666" s="154"/>
    </row>
    <row r="667" spans="1:3">
      <c r="A667" s="154"/>
      <c r="B667" s="154"/>
      <c r="C667" s="154"/>
    </row>
    <row r="668" spans="1:3">
      <c r="A668" s="154"/>
      <c r="B668" s="154"/>
      <c r="C668" s="154"/>
    </row>
    <row r="669" spans="1:3">
      <c r="A669" s="154"/>
      <c r="B669" s="154"/>
      <c r="C669" s="154"/>
    </row>
    <row r="670" spans="1:3">
      <c r="A670" s="154"/>
      <c r="B670" s="154"/>
      <c r="C670" s="154"/>
    </row>
    <row r="671" spans="1:3">
      <c r="A671" s="154"/>
      <c r="B671" s="154"/>
      <c r="C671" s="154"/>
    </row>
    <row r="672" spans="1:3">
      <c r="A672" s="154"/>
      <c r="B672" s="154"/>
      <c r="C672" s="154"/>
    </row>
    <row r="673" spans="1:3">
      <c r="A673" s="154"/>
      <c r="B673" s="154"/>
      <c r="C673" s="154"/>
    </row>
    <row r="674" spans="1:3">
      <c r="A674" s="154"/>
      <c r="B674" s="154"/>
      <c r="C674" s="154"/>
    </row>
    <row r="675" spans="1:3">
      <c r="A675" s="154"/>
      <c r="B675" s="154"/>
      <c r="C675" s="154"/>
    </row>
    <row r="676" spans="1:3">
      <c r="A676" s="154"/>
      <c r="B676" s="154"/>
      <c r="C676" s="154"/>
    </row>
    <row r="677" spans="1:3">
      <c r="A677" s="154"/>
      <c r="B677" s="154"/>
      <c r="C677" s="154"/>
    </row>
    <row r="678" spans="1:3">
      <c r="A678" s="154"/>
      <c r="B678" s="154"/>
      <c r="C678" s="154"/>
    </row>
    <row r="679" spans="1:3">
      <c r="A679" s="154"/>
      <c r="B679" s="154"/>
      <c r="C679" s="154"/>
    </row>
    <row r="680" spans="1:3">
      <c r="A680" s="154"/>
      <c r="B680" s="154"/>
      <c r="C680" s="154"/>
    </row>
    <row r="681" spans="1:3">
      <c r="A681" s="154"/>
      <c r="B681" s="154"/>
      <c r="C681" s="154"/>
    </row>
    <row r="682" spans="1:3">
      <c r="A682" s="154"/>
      <c r="B682" s="154"/>
      <c r="C682" s="154"/>
    </row>
    <row r="683" spans="1:3">
      <c r="A683" s="154"/>
      <c r="B683" s="154"/>
      <c r="C683" s="154"/>
    </row>
    <row r="684" spans="1:3">
      <c r="A684" s="154"/>
      <c r="B684" s="154"/>
      <c r="C684" s="154"/>
    </row>
    <row r="685" spans="1:3">
      <c r="A685" s="154"/>
      <c r="B685" s="154"/>
      <c r="C685" s="154"/>
    </row>
    <row r="686" spans="1:3">
      <c r="A686" s="154"/>
      <c r="B686" s="154"/>
      <c r="C686" s="154"/>
    </row>
    <row r="687" spans="1:3">
      <c r="A687" s="154"/>
      <c r="B687" s="154"/>
      <c r="C687" s="154"/>
    </row>
    <row r="688" spans="1:3">
      <c r="A688" s="154"/>
      <c r="B688" s="154"/>
      <c r="C688" s="154"/>
    </row>
    <row r="689" spans="1:3">
      <c r="A689" s="154"/>
      <c r="B689" s="154"/>
      <c r="C689" s="154"/>
    </row>
    <row r="690" spans="1:3">
      <c r="A690" s="154"/>
      <c r="B690" s="154"/>
      <c r="C690" s="154"/>
    </row>
    <row r="691" spans="1:3">
      <c r="A691" s="154"/>
      <c r="B691" s="154"/>
      <c r="C691" s="154"/>
    </row>
    <row r="692" spans="1:3">
      <c r="A692" s="154"/>
      <c r="B692" s="154"/>
      <c r="C692" s="154"/>
    </row>
    <row r="693" spans="1:3">
      <c r="A693" s="154"/>
      <c r="B693" s="154"/>
      <c r="C693" s="154"/>
    </row>
    <row r="694" spans="1:3">
      <c r="A694" s="154"/>
      <c r="B694" s="154"/>
      <c r="C694" s="154"/>
    </row>
    <row r="695" spans="1:3">
      <c r="A695" s="154"/>
      <c r="B695" s="154"/>
      <c r="C695" s="154"/>
    </row>
    <row r="696" spans="1:3">
      <c r="A696" s="154"/>
      <c r="B696" s="154"/>
      <c r="C696" s="154"/>
    </row>
    <row r="697" spans="1:3">
      <c r="A697" s="154"/>
      <c r="B697" s="154"/>
      <c r="C697" s="154"/>
    </row>
    <row r="698" spans="1:3">
      <c r="A698" s="154"/>
      <c r="B698" s="154"/>
      <c r="C698" s="154"/>
    </row>
    <row r="699" spans="1:3">
      <c r="A699" s="154"/>
      <c r="B699" s="154"/>
      <c r="C699" s="154"/>
    </row>
    <row r="700" spans="1:3">
      <c r="A700" s="154"/>
      <c r="B700" s="154"/>
      <c r="C700" s="154"/>
    </row>
    <row r="701" spans="1:3">
      <c r="A701" s="154"/>
      <c r="B701" s="154"/>
      <c r="C701" s="154"/>
    </row>
    <row r="702" spans="1:3">
      <c r="A702" s="154"/>
      <c r="B702" s="154"/>
      <c r="C702" s="154"/>
    </row>
    <row r="703" spans="1:3">
      <c r="A703" s="154"/>
      <c r="B703" s="154"/>
      <c r="C703" s="154"/>
    </row>
    <row r="704" spans="1:3">
      <c r="A704" s="154"/>
      <c r="B704" s="154"/>
      <c r="C704" s="154"/>
    </row>
    <row r="705" spans="1:3">
      <c r="A705" s="154"/>
      <c r="B705" s="154"/>
      <c r="C705" s="154"/>
    </row>
    <row r="706" spans="1:3">
      <c r="A706" s="154"/>
      <c r="B706" s="154"/>
      <c r="C706" s="154"/>
    </row>
    <row r="707" spans="1:3">
      <c r="A707" s="154"/>
      <c r="B707" s="154"/>
      <c r="C707" s="154"/>
    </row>
    <row r="708" spans="1:3">
      <c r="A708" s="154"/>
      <c r="B708" s="154"/>
      <c r="C708" s="154"/>
    </row>
    <row r="709" spans="1:3">
      <c r="A709" s="154"/>
      <c r="B709" s="154"/>
      <c r="C709" s="154"/>
    </row>
    <row r="710" spans="1:3">
      <c r="A710" s="154"/>
      <c r="B710" s="154"/>
      <c r="C710" s="154"/>
    </row>
    <row r="711" spans="1:3">
      <c r="A711" s="154"/>
      <c r="B711" s="154"/>
      <c r="C711" s="154"/>
    </row>
    <row r="712" spans="1:3">
      <c r="A712" s="154"/>
      <c r="B712" s="154"/>
      <c r="C712" s="154"/>
    </row>
    <row r="713" spans="1:3">
      <c r="A713" s="154"/>
      <c r="B713" s="154"/>
      <c r="C713" s="154"/>
    </row>
    <row r="714" spans="1:3">
      <c r="A714" s="154"/>
      <c r="B714" s="154"/>
      <c r="C714" s="154"/>
    </row>
    <row r="715" spans="1:3">
      <c r="A715" s="154"/>
      <c r="B715" s="154"/>
      <c r="C715" s="154"/>
    </row>
    <row r="716" spans="1:3">
      <c r="A716" s="154"/>
      <c r="B716" s="154"/>
      <c r="C716" s="154"/>
    </row>
    <row r="717" spans="1:3">
      <c r="A717" s="154"/>
      <c r="B717" s="154"/>
      <c r="C717" s="154"/>
    </row>
    <row r="718" spans="1:3">
      <c r="A718" s="154"/>
      <c r="B718" s="154"/>
      <c r="C718" s="154"/>
    </row>
    <row r="719" spans="1:3">
      <c r="A719" s="154"/>
      <c r="B719" s="154"/>
      <c r="C719" s="154"/>
    </row>
    <row r="720" spans="1:3">
      <c r="A720" s="154"/>
      <c r="B720" s="154"/>
      <c r="C720" s="154"/>
    </row>
    <row r="721" spans="1:3">
      <c r="A721" s="154"/>
      <c r="B721" s="154"/>
      <c r="C721" s="154"/>
    </row>
    <row r="722" spans="1:3">
      <c r="A722" s="154"/>
      <c r="B722" s="154"/>
      <c r="C722" s="154"/>
    </row>
    <row r="723" spans="1:3">
      <c r="A723" s="154"/>
      <c r="B723" s="154"/>
      <c r="C723" s="154"/>
    </row>
    <row r="724" spans="1:3">
      <c r="A724" s="154"/>
      <c r="B724" s="154"/>
      <c r="C724" s="154"/>
    </row>
    <row r="725" spans="1:3">
      <c r="A725" s="154"/>
      <c r="B725" s="154"/>
      <c r="C725" s="154"/>
    </row>
    <row r="726" spans="1:3">
      <c r="A726" s="154"/>
      <c r="B726" s="154"/>
      <c r="C726" s="154"/>
    </row>
    <row r="727" spans="1:3">
      <c r="A727" s="154"/>
      <c r="B727" s="154"/>
      <c r="C727" s="154"/>
    </row>
    <row r="728" spans="1:3">
      <c r="A728" s="154"/>
      <c r="B728" s="154"/>
      <c r="C728" s="154"/>
    </row>
    <row r="729" spans="1:3">
      <c r="A729" s="154"/>
      <c r="B729" s="154"/>
      <c r="C729" s="154"/>
    </row>
    <row r="730" spans="1:3">
      <c r="A730" s="154"/>
      <c r="B730" s="154"/>
      <c r="C730" s="154"/>
    </row>
    <row r="731" spans="1:3">
      <c r="A731" s="154"/>
      <c r="B731" s="154"/>
      <c r="C731" s="154"/>
    </row>
    <row r="732" spans="1:3">
      <c r="A732" s="154"/>
      <c r="B732" s="154"/>
      <c r="C732" s="154"/>
    </row>
    <row r="733" spans="1:3">
      <c r="A733" s="154"/>
      <c r="B733" s="154"/>
      <c r="C733" s="154"/>
    </row>
    <row r="734" spans="1:3">
      <c r="A734" s="154"/>
      <c r="B734" s="154"/>
      <c r="C734" s="154"/>
    </row>
    <row r="735" spans="1:3">
      <c r="A735" s="154"/>
      <c r="B735" s="154"/>
      <c r="C735" s="154"/>
    </row>
    <row r="736" spans="1:3">
      <c r="A736" s="154"/>
      <c r="B736" s="154"/>
      <c r="C736" s="154"/>
    </row>
    <row r="737" spans="1:3">
      <c r="A737" s="154"/>
      <c r="B737" s="154"/>
      <c r="C737" s="154"/>
    </row>
    <row r="738" spans="1:3">
      <c r="A738" s="154"/>
      <c r="B738" s="154"/>
      <c r="C738" s="154"/>
    </row>
    <row r="739" spans="1:3">
      <c r="A739" s="154"/>
      <c r="B739" s="154"/>
      <c r="C739" s="154"/>
    </row>
    <row r="740" spans="1:3">
      <c r="A740" s="154"/>
      <c r="B740" s="154"/>
      <c r="C740" s="154"/>
    </row>
    <row r="741" spans="1:3">
      <c r="A741" s="154"/>
      <c r="B741" s="154"/>
      <c r="C741" s="154"/>
    </row>
    <row r="742" spans="1:3">
      <c r="A742" s="154"/>
      <c r="B742" s="154"/>
      <c r="C742" s="154"/>
    </row>
    <row r="743" spans="1:3">
      <c r="A743" s="154"/>
      <c r="B743" s="154"/>
      <c r="C743" s="154"/>
    </row>
    <row r="744" spans="1:3">
      <c r="A744" s="154"/>
      <c r="B744" s="154"/>
      <c r="C744" s="154"/>
    </row>
    <row r="745" spans="1:3">
      <c r="A745" s="154"/>
      <c r="B745" s="154"/>
      <c r="C745" s="154"/>
    </row>
    <row r="746" spans="1:3">
      <c r="A746" s="154"/>
      <c r="B746" s="154"/>
      <c r="C746" s="154"/>
    </row>
    <row r="747" spans="1:3">
      <c r="A747" s="154"/>
      <c r="B747" s="154"/>
      <c r="C747" s="154"/>
    </row>
    <row r="748" spans="1:3">
      <c r="A748" s="154"/>
      <c r="B748" s="154"/>
      <c r="C748" s="154"/>
    </row>
    <row r="749" spans="1:3">
      <c r="A749" s="154"/>
      <c r="B749" s="154"/>
      <c r="C749" s="154"/>
    </row>
    <row r="750" spans="1:3">
      <c r="A750" s="154"/>
      <c r="B750" s="154"/>
      <c r="C750" s="154"/>
    </row>
    <row r="751" spans="1:3">
      <c r="A751" s="154"/>
      <c r="B751" s="154"/>
      <c r="C751" s="154"/>
    </row>
    <row r="752" spans="1:3">
      <c r="A752" s="154"/>
      <c r="B752" s="154"/>
      <c r="C752" s="154"/>
    </row>
    <row r="753" spans="1:3">
      <c r="A753" s="154"/>
      <c r="B753" s="154"/>
      <c r="C753" s="154"/>
    </row>
    <row r="754" spans="1:3">
      <c r="A754" s="154"/>
      <c r="B754" s="154"/>
      <c r="C754" s="154"/>
    </row>
    <row r="755" spans="1:3">
      <c r="A755" s="154"/>
      <c r="B755" s="154"/>
      <c r="C755" s="154"/>
    </row>
    <row r="756" spans="1:3">
      <c r="A756" s="154"/>
      <c r="B756" s="154"/>
      <c r="C756" s="154"/>
    </row>
    <row r="757" spans="1:3">
      <c r="A757" s="154"/>
      <c r="B757" s="154"/>
      <c r="C757" s="154"/>
    </row>
    <row r="758" spans="1:3">
      <c r="A758" s="154"/>
      <c r="B758" s="154"/>
      <c r="C758" s="154"/>
    </row>
    <row r="759" spans="1:3">
      <c r="A759" s="154"/>
      <c r="B759" s="154"/>
      <c r="C759" s="154"/>
    </row>
    <row r="760" spans="1:3">
      <c r="A760" s="154"/>
      <c r="B760" s="154"/>
      <c r="C760" s="154"/>
    </row>
    <row r="761" spans="1:3">
      <c r="A761" s="154"/>
      <c r="B761" s="154"/>
      <c r="C761" s="154"/>
    </row>
    <row r="762" spans="1:3">
      <c r="A762" s="154"/>
      <c r="B762" s="154"/>
      <c r="C762" s="154"/>
    </row>
    <row r="763" spans="1:3">
      <c r="A763" s="154"/>
      <c r="B763" s="154"/>
      <c r="C763" s="154"/>
    </row>
    <row r="764" spans="1:3">
      <c r="A764" s="154"/>
      <c r="B764" s="154"/>
      <c r="C764" s="154"/>
    </row>
    <row r="765" spans="1:3">
      <c r="A765" s="154"/>
      <c r="B765" s="154"/>
      <c r="C765" s="154"/>
    </row>
    <row r="766" spans="1:3">
      <c r="A766" s="154"/>
      <c r="B766" s="154"/>
      <c r="C766" s="154"/>
    </row>
    <row r="767" spans="1:3">
      <c r="A767" s="154"/>
      <c r="B767" s="154"/>
      <c r="C767" s="154"/>
    </row>
    <row r="768" spans="1:3">
      <c r="A768" s="154"/>
      <c r="B768" s="154"/>
      <c r="C768" s="154"/>
    </row>
    <row r="769" spans="1:3">
      <c r="A769" s="154"/>
      <c r="B769" s="154"/>
      <c r="C769" s="154"/>
    </row>
    <row r="770" spans="1:3">
      <c r="A770" s="154"/>
      <c r="B770" s="154"/>
      <c r="C770" s="154"/>
    </row>
    <row r="771" spans="1:3">
      <c r="A771" s="154"/>
      <c r="B771" s="154"/>
      <c r="C771" s="154"/>
    </row>
    <row r="772" spans="1:3">
      <c r="A772" s="154"/>
      <c r="B772" s="154"/>
      <c r="C772" s="154"/>
    </row>
    <row r="773" spans="1:3">
      <c r="A773" s="154"/>
      <c r="B773" s="154"/>
      <c r="C773" s="154"/>
    </row>
    <row r="774" spans="1:3">
      <c r="A774" s="154"/>
      <c r="B774" s="154"/>
      <c r="C774" s="154"/>
    </row>
    <row r="775" spans="1:3">
      <c r="A775" s="154"/>
      <c r="B775" s="154"/>
      <c r="C775" s="154"/>
    </row>
    <row r="776" spans="1:3">
      <c r="A776" s="154"/>
      <c r="B776" s="154"/>
      <c r="C776" s="154"/>
    </row>
    <row r="777" spans="1:3">
      <c r="A777" s="154"/>
      <c r="B777" s="154"/>
      <c r="C777" s="154"/>
    </row>
    <row r="778" spans="1:3">
      <c r="A778" s="154"/>
      <c r="B778" s="154"/>
      <c r="C778" s="154"/>
    </row>
    <row r="779" spans="1:3">
      <c r="A779" s="154"/>
      <c r="B779" s="154"/>
      <c r="C779" s="154"/>
    </row>
    <row r="780" spans="1:3">
      <c r="A780" s="154"/>
      <c r="B780" s="154"/>
      <c r="C780" s="154"/>
    </row>
    <row r="781" spans="1:3">
      <c r="A781" s="154"/>
      <c r="B781" s="154"/>
      <c r="C781" s="154"/>
    </row>
    <row r="782" spans="1:3">
      <c r="A782" s="154"/>
      <c r="B782" s="154"/>
      <c r="C782" s="154"/>
    </row>
    <row r="783" spans="1:3">
      <c r="A783" s="154"/>
      <c r="B783" s="154"/>
      <c r="C783" s="154"/>
    </row>
    <row r="784" spans="1:3">
      <c r="A784" s="154"/>
      <c r="B784" s="154"/>
      <c r="C784" s="154"/>
    </row>
    <row r="785" spans="1:3">
      <c r="A785" s="154"/>
      <c r="B785" s="154"/>
      <c r="C785" s="154"/>
    </row>
    <row r="786" spans="1:3">
      <c r="A786" s="154"/>
      <c r="B786" s="154"/>
      <c r="C786" s="154"/>
    </row>
    <row r="787" spans="1:3">
      <c r="A787" s="154"/>
      <c r="B787" s="154"/>
      <c r="C787" s="154"/>
    </row>
    <row r="788" spans="1:3">
      <c r="A788" s="154"/>
      <c r="B788" s="154"/>
      <c r="C788" s="154"/>
    </row>
    <row r="789" spans="1:3">
      <c r="A789" s="154"/>
      <c r="B789" s="154"/>
      <c r="C789" s="154"/>
    </row>
    <row r="790" spans="1:3">
      <c r="A790" s="154"/>
      <c r="B790" s="154"/>
      <c r="C790" s="154"/>
    </row>
    <row r="791" spans="1:3">
      <c r="A791" s="154"/>
      <c r="B791" s="154"/>
      <c r="C791" s="154"/>
    </row>
    <row r="792" spans="1:3">
      <c r="A792" s="154"/>
      <c r="B792" s="154"/>
      <c r="C792" s="154"/>
    </row>
    <row r="793" spans="1:3">
      <c r="A793" s="154"/>
      <c r="B793" s="154"/>
      <c r="C793" s="154"/>
    </row>
    <row r="794" spans="1:3">
      <c r="A794" s="154"/>
      <c r="B794" s="154"/>
      <c r="C794" s="154"/>
    </row>
    <row r="795" spans="1:3">
      <c r="A795" s="154"/>
      <c r="B795" s="154"/>
      <c r="C795" s="154"/>
    </row>
    <row r="796" spans="1:3">
      <c r="A796" s="154"/>
      <c r="B796" s="154"/>
      <c r="C796" s="154"/>
    </row>
    <row r="797" spans="1:3">
      <c r="A797" s="154"/>
      <c r="B797" s="154"/>
      <c r="C797" s="154"/>
    </row>
    <row r="798" spans="1:3">
      <c r="A798" s="154"/>
      <c r="B798" s="154"/>
      <c r="C798" s="154"/>
    </row>
    <row r="799" spans="1:3">
      <c r="A799" s="154"/>
      <c r="B799" s="154"/>
      <c r="C799" s="154"/>
    </row>
    <row r="800" spans="1:3">
      <c r="A800" s="154"/>
      <c r="B800" s="154"/>
      <c r="C800" s="154"/>
    </row>
    <row r="801" spans="1:3">
      <c r="A801" s="154"/>
      <c r="B801" s="154"/>
      <c r="C801" s="154"/>
    </row>
    <row r="802" spans="1:3">
      <c r="A802" s="154"/>
      <c r="B802" s="154"/>
      <c r="C802" s="154"/>
    </row>
    <row r="803" spans="1:3">
      <c r="A803" s="154"/>
      <c r="B803" s="154"/>
      <c r="C803" s="154"/>
    </row>
    <row r="804" spans="1:3">
      <c r="A804" s="154"/>
      <c r="B804" s="154"/>
      <c r="C804" s="154"/>
    </row>
    <row r="805" spans="1:3">
      <c r="A805" s="154"/>
      <c r="B805" s="154"/>
      <c r="C805" s="154"/>
    </row>
    <row r="806" spans="1:3">
      <c r="A806" s="154"/>
      <c r="B806" s="154"/>
      <c r="C806" s="154"/>
    </row>
    <row r="807" spans="1:3">
      <c r="A807" s="154"/>
      <c r="B807" s="154"/>
      <c r="C807" s="154"/>
    </row>
    <row r="808" spans="1:3">
      <c r="A808" s="154"/>
      <c r="B808" s="154"/>
      <c r="C808" s="154"/>
    </row>
    <row r="809" spans="1:3">
      <c r="A809" s="154"/>
      <c r="B809" s="154"/>
      <c r="C809" s="154"/>
    </row>
    <row r="810" spans="1:3">
      <c r="A810" s="154"/>
      <c r="B810" s="154"/>
      <c r="C810" s="154"/>
    </row>
    <row r="811" spans="1:3">
      <c r="A811" s="154"/>
      <c r="B811" s="154"/>
      <c r="C811" s="154"/>
    </row>
    <row r="812" spans="1:3">
      <c r="A812" s="154"/>
      <c r="B812" s="154"/>
      <c r="C812" s="154"/>
    </row>
    <row r="813" spans="1:3">
      <c r="A813" s="154"/>
      <c r="B813" s="154"/>
      <c r="C813" s="154"/>
    </row>
    <row r="814" spans="1:3">
      <c r="A814" s="154"/>
      <c r="B814" s="154"/>
      <c r="C814" s="154"/>
    </row>
    <row r="815" spans="1:3">
      <c r="A815" s="154"/>
      <c r="B815" s="154"/>
      <c r="C815" s="154"/>
    </row>
    <row r="816" spans="1:3">
      <c r="A816" s="154"/>
      <c r="B816" s="154"/>
      <c r="C816" s="154"/>
    </row>
    <row r="817" spans="1:3">
      <c r="A817" s="154"/>
      <c r="B817" s="154"/>
      <c r="C817" s="154"/>
    </row>
    <row r="818" spans="1:3">
      <c r="A818" s="154"/>
      <c r="B818" s="154"/>
      <c r="C818" s="154"/>
    </row>
    <row r="819" spans="1:3">
      <c r="A819" s="154"/>
      <c r="B819" s="154"/>
      <c r="C819" s="154"/>
    </row>
    <row r="820" spans="1:3">
      <c r="A820" s="154"/>
      <c r="B820" s="154"/>
      <c r="C820" s="154"/>
    </row>
    <row r="821" spans="1:3">
      <c r="A821" s="154"/>
      <c r="B821" s="154"/>
      <c r="C821" s="154"/>
    </row>
    <row r="822" spans="1:3">
      <c r="A822" s="154"/>
      <c r="B822" s="154"/>
      <c r="C822" s="154"/>
    </row>
    <row r="823" spans="1:3">
      <c r="A823" s="154"/>
      <c r="B823" s="154"/>
      <c r="C823" s="154"/>
    </row>
    <row r="824" spans="1:3">
      <c r="A824" s="154"/>
      <c r="B824" s="154"/>
      <c r="C824" s="154"/>
    </row>
    <row r="825" spans="1:3">
      <c r="A825" s="154"/>
      <c r="B825" s="154"/>
      <c r="C825" s="154"/>
    </row>
    <row r="826" spans="1:3">
      <c r="A826" s="154"/>
      <c r="B826" s="154"/>
      <c r="C826" s="154"/>
    </row>
    <row r="827" spans="1:3">
      <c r="A827" s="154"/>
      <c r="B827" s="154"/>
      <c r="C827" s="154"/>
    </row>
    <row r="828" spans="1:3">
      <c r="A828" s="154"/>
      <c r="B828" s="154"/>
      <c r="C828" s="154"/>
    </row>
    <row r="829" spans="1:3">
      <c r="A829" s="154"/>
      <c r="B829" s="154"/>
      <c r="C829" s="154"/>
    </row>
    <row r="830" spans="1:3">
      <c r="A830" s="154"/>
      <c r="B830" s="154"/>
      <c r="C830" s="154"/>
    </row>
    <row r="831" spans="1:3">
      <c r="A831" s="154"/>
      <c r="B831" s="154"/>
      <c r="C831" s="154"/>
    </row>
    <row r="832" spans="1:3">
      <c r="A832" s="154"/>
      <c r="B832" s="154"/>
      <c r="C832" s="154"/>
    </row>
    <row r="833" spans="1:3">
      <c r="A833" s="154"/>
      <c r="B833" s="154"/>
      <c r="C833" s="154"/>
    </row>
    <row r="834" spans="1:3">
      <c r="A834" s="154"/>
      <c r="B834" s="154"/>
      <c r="C834" s="154"/>
    </row>
    <row r="835" spans="1:3">
      <c r="A835" s="154"/>
      <c r="B835" s="154"/>
      <c r="C835" s="154"/>
    </row>
    <row r="836" spans="1:3">
      <c r="A836" s="154"/>
      <c r="B836" s="154"/>
      <c r="C836" s="154"/>
    </row>
    <row r="837" spans="1:3">
      <c r="A837" s="154"/>
      <c r="B837" s="154"/>
      <c r="C837" s="154"/>
    </row>
    <row r="838" spans="1:3">
      <c r="A838" s="154"/>
      <c r="B838" s="154"/>
      <c r="C838" s="154"/>
    </row>
    <row r="839" spans="1:3">
      <c r="A839" s="154"/>
      <c r="B839" s="154"/>
      <c r="C839" s="154"/>
    </row>
    <row r="840" spans="1:3">
      <c r="A840" s="154"/>
      <c r="B840" s="154"/>
      <c r="C840" s="154"/>
    </row>
    <row r="841" spans="1:3">
      <c r="A841" s="154"/>
      <c r="B841" s="154"/>
      <c r="C841" s="154"/>
    </row>
    <row r="842" spans="1:3">
      <c r="A842" s="154"/>
      <c r="B842" s="154"/>
      <c r="C842" s="154"/>
    </row>
    <row r="843" spans="1:3">
      <c r="A843" s="154"/>
      <c r="B843" s="154"/>
      <c r="C843" s="154"/>
    </row>
    <row r="844" spans="1:3">
      <c r="A844" s="154"/>
      <c r="B844" s="154"/>
      <c r="C844" s="154"/>
    </row>
    <row r="845" spans="1:3">
      <c r="A845" s="154"/>
      <c r="B845" s="154"/>
      <c r="C845" s="154"/>
    </row>
    <row r="846" spans="1:3">
      <c r="A846" s="154"/>
      <c r="B846" s="154"/>
      <c r="C846" s="154"/>
    </row>
    <row r="847" spans="1:3">
      <c r="A847" s="154"/>
      <c r="B847" s="154"/>
      <c r="C847" s="154"/>
    </row>
    <row r="848" spans="1:3">
      <c r="A848" s="154"/>
      <c r="B848" s="154"/>
      <c r="C848" s="154"/>
    </row>
    <row r="849" spans="1:3">
      <c r="A849" s="154"/>
      <c r="B849" s="154"/>
      <c r="C849" s="154"/>
    </row>
    <row r="850" spans="1:3">
      <c r="A850" s="154"/>
      <c r="B850" s="154"/>
      <c r="C850" s="154"/>
    </row>
    <row r="851" spans="1:3">
      <c r="A851" s="154"/>
      <c r="B851" s="154"/>
      <c r="C851" s="154"/>
    </row>
    <row r="852" spans="1:3">
      <c r="A852" s="154"/>
      <c r="B852" s="154"/>
      <c r="C852" s="154"/>
    </row>
    <row r="853" spans="1:3">
      <c r="A853" s="154"/>
      <c r="B853" s="154"/>
      <c r="C853" s="154"/>
    </row>
    <row r="854" spans="1:3">
      <c r="A854" s="154"/>
      <c r="B854" s="154"/>
      <c r="C854" s="154"/>
    </row>
    <row r="855" spans="1:3">
      <c r="A855" s="154"/>
      <c r="B855" s="154"/>
      <c r="C855" s="154"/>
    </row>
    <row r="856" spans="1:3">
      <c r="A856" s="154"/>
      <c r="B856" s="154"/>
      <c r="C856" s="154"/>
    </row>
    <row r="857" spans="1:3">
      <c r="A857" s="154"/>
      <c r="B857" s="154"/>
      <c r="C857" s="154"/>
    </row>
    <row r="858" spans="1:3">
      <c r="A858" s="154"/>
      <c r="B858" s="154"/>
      <c r="C858" s="154"/>
    </row>
    <row r="859" spans="1:3">
      <c r="A859" s="154"/>
      <c r="B859" s="154"/>
      <c r="C859" s="154"/>
    </row>
    <row r="860" spans="1:3">
      <c r="A860" s="154"/>
      <c r="B860" s="154"/>
      <c r="C860" s="154"/>
    </row>
    <row r="861" spans="1:3">
      <c r="A861" s="154"/>
      <c r="B861" s="154"/>
      <c r="C861" s="154"/>
    </row>
    <row r="862" spans="1:3">
      <c r="A862" s="154"/>
      <c r="B862" s="154"/>
      <c r="C862" s="154"/>
    </row>
    <row r="863" spans="1:3">
      <c r="A863" s="154"/>
      <c r="B863" s="154"/>
      <c r="C863" s="154"/>
    </row>
    <row r="864" spans="1:3">
      <c r="A864" s="154"/>
      <c r="B864" s="154"/>
      <c r="C864" s="154"/>
    </row>
    <row r="865" spans="1:3">
      <c r="A865" s="154"/>
      <c r="B865" s="154"/>
      <c r="C865" s="154"/>
    </row>
    <row r="866" spans="1:3">
      <c r="A866" s="154"/>
      <c r="B866" s="154"/>
      <c r="C866" s="154"/>
    </row>
    <row r="867" spans="1:3">
      <c r="A867" s="154"/>
      <c r="B867" s="154"/>
      <c r="C867" s="154"/>
    </row>
    <row r="868" spans="1:3">
      <c r="A868" s="154"/>
      <c r="B868" s="154"/>
      <c r="C868" s="154"/>
    </row>
    <row r="869" spans="1:3">
      <c r="C869" s="154"/>
    </row>
  </sheetData>
  <mergeCells count="20">
    <mergeCell ref="B57:C57"/>
    <mergeCell ref="B56:C56"/>
    <mergeCell ref="J30:K32"/>
    <mergeCell ref="F32:G32"/>
    <mergeCell ref="H32:I32"/>
    <mergeCell ref="A54:K54"/>
    <mergeCell ref="A4:K4"/>
    <mergeCell ref="A30:A34"/>
    <mergeCell ref="B30:I30"/>
    <mergeCell ref="D32:E32"/>
    <mergeCell ref="B32:C32"/>
    <mergeCell ref="B31:I31"/>
    <mergeCell ref="A5:A9"/>
    <mergeCell ref="B5:K5"/>
    <mergeCell ref="D7:E7"/>
    <mergeCell ref="F7:G7"/>
    <mergeCell ref="H7:I7"/>
    <mergeCell ref="J7:K7"/>
    <mergeCell ref="B6:C7"/>
    <mergeCell ref="D6:K6"/>
  </mergeCells>
  <phoneticPr fontId="4"/>
  <pageMargins left="0.78740157480314965" right="0.19685039370078741" top="0.98425196850393704" bottom="0.98425196850393704" header="0.51181102362204722" footer="0.51181102362204722"/>
  <pageSetup paperSize="9" scale="99" firstPageNumber="34" orientation="portrait" useFirstPageNumber="1" r:id="rId1"/>
  <headerFooter alignWithMargins="0"/>
  <rowBreaks count="1" manualBreakCount="1">
    <brk id="55" max="15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0"/>
  <sheetViews>
    <sheetView showGridLines="0" zoomScaleNormal="100" zoomScaleSheetLayoutView="100" workbookViewId="0"/>
  </sheetViews>
  <sheetFormatPr defaultRowHeight="13.5"/>
  <cols>
    <col min="1" max="1" width="27.5" customWidth="1"/>
    <col min="2" max="2" width="10.625" customWidth="1"/>
    <col min="3" max="7" width="10.375" customWidth="1"/>
    <col min="8" max="8" width="7.5" customWidth="1"/>
  </cols>
  <sheetData>
    <row r="1" spans="1:8" s="225" customFormat="1" ht="22.5" customHeight="1">
      <c r="A1" s="224" t="s">
        <v>155</v>
      </c>
    </row>
    <row r="2" spans="1:8" s="225" customFormat="1" ht="37.5" customHeight="1">
      <c r="A2" s="226" t="s">
        <v>127</v>
      </c>
      <c r="B2" s="227"/>
    </row>
    <row r="3" spans="1:8" s="134" customFormat="1" ht="22.5" customHeight="1">
      <c r="A3" s="135" t="s">
        <v>149</v>
      </c>
      <c r="B3" s="135"/>
      <c r="C3" s="135"/>
      <c r="D3" s="135"/>
      <c r="E3" s="135"/>
      <c r="F3" s="135"/>
      <c r="G3" s="135"/>
      <c r="H3" s="135"/>
    </row>
    <row r="4" spans="1:8" ht="7.5" customHeight="1">
      <c r="A4" s="81"/>
      <c r="B4" s="81"/>
      <c r="C4" s="81"/>
      <c r="D4" s="81"/>
      <c r="E4" s="81"/>
      <c r="F4" s="81"/>
      <c r="G4" s="81"/>
      <c r="H4" s="34"/>
    </row>
    <row r="5" spans="1:8" ht="13.5" customHeight="1">
      <c r="A5" s="266" t="s">
        <v>82</v>
      </c>
      <c r="B5" s="305" t="s">
        <v>75</v>
      </c>
      <c r="C5" s="297" t="s">
        <v>110</v>
      </c>
      <c r="D5" s="297"/>
      <c r="E5" s="297"/>
      <c r="F5" s="297"/>
      <c r="G5" s="298"/>
      <c r="H5" s="36"/>
    </row>
    <row r="6" spans="1:8" ht="6" customHeight="1">
      <c r="A6" s="267"/>
      <c r="B6" s="306"/>
      <c r="C6" s="156"/>
      <c r="D6" s="158"/>
      <c r="E6" s="159"/>
      <c r="F6" s="159"/>
      <c r="G6" s="157"/>
      <c r="H6" s="36"/>
    </row>
    <row r="7" spans="1:8" ht="6" customHeight="1">
      <c r="A7" s="267"/>
      <c r="B7" s="306"/>
      <c r="C7" s="299" t="s">
        <v>4</v>
      </c>
      <c r="D7" s="301" t="s">
        <v>74</v>
      </c>
      <c r="E7" s="295" t="s">
        <v>104</v>
      </c>
      <c r="F7" s="303" t="s">
        <v>90</v>
      </c>
      <c r="G7" s="160"/>
      <c r="H7" s="36"/>
    </row>
    <row r="8" spans="1:8" ht="15" customHeight="1">
      <c r="A8" s="268"/>
      <c r="B8" s="201" t="s">
        <v>108</v>
      </c>
      <c r="C8" s="300"/>
      <c r="D8" s="302"/>
      <c r="E8" s="296"/>
      <c r="F8" s="304"/>
      <c r="G8" s="132" t="s">
        <v>72</v>
      </c>
      <c r="H8" s="36"/>
    </row>
    <row r="9" spans="1:8" ht="13.5" customHeight="1">
      <c r="A9" s="102" t="s">
        <v>71</v>
      </c>
      <c r="B9" s="125">
        <v>2149</v>
      </c>
      <c r="C9" s="126">
        <v>19892</v>
      </c>
      <c r="D9" s="126">
        <v>832</v>
      </c>
      <c r="E9" s="126">
        <v>213</v>
      </c>
      <c r="F9" s="126">
        <v>17361</v>
      </c>
      <c r="G9" s="127">
        <v>16900</v>
      </c>
      <c r="H9" s="37"/>
    </row>
    <row r="10" spans="1:8" ht="13.5" customHeight="1">
      <c r="A10" s="63" t="s">
        <v>56</v>
      </c>
      <c r="B10" s="128">
        <v>34</v>
      </c>
      <c r="C10" s="49">
        <v>247</v>
      </c>
      <c r="D10" s="49" t="s">
        <v>3</v>
      </c>
      <c r="E10" s="49" t="s">
        <v>3</v>
      </c>
      <c r="F10" s="49">
        <v>222</v>
      </c>
      <c r="G10" s="54">
        <v>200</v>
      </c>
      <c r="H10" s="37"/>
    </row>
    <row r="11" spans="1:8" ht="13.5" customHeight="1">
      <c r="A11" s="63" t="s">
        <v>57</v>
      </c>
      <c r="B11" s="128">
        <v>3</v>
      </c>
      <c r="C11" s="49">
        <v>20</v>
      </c>
      <c r="D11" s="49" t="s">
        <v>3</v>
      </c>
      <c r="E11" s="49" t="s">
        <v>3</v>
      </c>
      <c r="F11" s="49">
        <v>17</v>
      </c>
      <c r="G11" s="54">
        <v>17</v>
      </c>
      <c r="H11" s="37"/>
    </row>
    <row r="12" spans="1:8" ht="13.5" customHeight="1">
      <c r="A12" s="63" t="s">
        <v>58</v>
      </c>
      <c r="B12" s="128">
        <v>207</v>
      </c>
      <c r="C12" s="49">
        <v>1067</v>
      </c>
      <c r="D12" s="49">
        <v>55</v>
      </c>
      <c r="E12" s="49">
        <v>13</v>
      </c>
      <c r="F12" s="49">
        <v>743</v>
      </c>
      <c r="G12" s="54">
        <v>719</v>
      </c>
      <c r="H12" s="37"/>
    </row>
    <row r="13" spans="1:8" ht="13.5" customHeight="1">
      <c r="A13" s="63" t="s">
        <v>59</v>
      </c>
      <c r="B13" s="128">
        <v>273</v>
      </c>
      <c r="C13" s="49">
        <v>6257</v>
      </c>
      <c r="D13" s="49">
        <v>50</v>
      </c>
      <c r="E13" s="49">
        <v>11</v>
      </c>
      <c r="F13" s="49">
        <v>5849</v>
      </c>
      <c r="G13" s="54">
        <v>5792</v>
      </c>
      <c r="H13" s="37"/>
    </row>
    <row r="14" spans="1:8" ht="13.5" customHeight="1">
      <c r="A14" s="63" t="s">
        <v>60</v>
      </c>
      <c r="B14" s="128">
        <v>4</v>
      </c>
      <c r="C14" s="49">
        <v>18</v>
      </c>
      <c r="D14" s="49" t="s">
        <v>3</v>
      </c>
      <c r="E14" s="49" t="s">
        <v>3</v>
      </c>
      <c r="F14" s="49">
        <v>17</v>
      </c>
      <c r="G14" s="54">
        <v>17</v>
      </c>
      <c r="H14" s="37"/>
    </row>
    <row r="15" spans="1:8" ht="13.5" customHeight="1">
      <c r="A15" s="63" t="s">
        <v>61</v>
      </c>
      <c r="B15" s="128">
        <v>12</v>
      </c>
      <c r="C15" s="49">
        <v>224</v>
      </c>
      <c r="D15" s="49" t="s">
        <v>3</v>
      </c>
      <c r="E15" s="49" t="s">
        <v>3</v>
      </c>
      <c r="F15" s="49">
        <v>207</v>
      </c>
      <c r="G15" s="54">
        <v>207</v>
      </c>
      <c r="H15" s="37"/>
    </row>
    <row r="16" spans="1:8" ht="13.5" customHeight="1">
      <c r="A16" s="63" t="s">
        <v>62</v>
      </c>
      <c r="B16" s="128">
        <v>48</v>
      </c>
      <c r="C16" s="49">
        <v>1661</v>
      </c>
      <c r="D16" s="49">
        <v>1</v>
      </c>
      <c r="E16" s="49" t="s">
        <v>3</v>
      </c>
      <c r="F16" s="49">
        <v>154</v>
      </c>
      <c r="G16" s="54">
        <v>1575</v>
      </c>
      <c r="H16" s="37"/>
    </row>
    <row r="17" spans="1:8" ht="13.5" customHeight="1">
      <c r="A17" s="63" t="s">
        <v>63</v>
      </c>
      <c r="B17" s="128">
        <v>487</v>
      </c>
      <c r="C17" s="49">
        <v>3487</v>
      </c>
      <c r="D17" s="49">
        <v>163</v>
      </c>
      <c r="E17" s="49">
        <v>56</v>
      </c>
      <c r="F17" s="49">
        <v>2919</v>
      </c>
      <c r="G17" s="54">
        <v>2879</v>
      </c>
      <c r="H17" s="37"/>
    </row>
    <row r="18" spans="1:8" ht="13.5" customHeight="1">
      <c r="A18" s="63" t="s">
        <v>64</v>
      </c>
      <c r="B18" s="128">
        <v>27</v>
      </c>
      <c r="C18" s="49">
        <v>338</v>
      </c>
      <c r="D18" s="49">
        <v>1</v>
      </c>
      <c r="E18" s="49" t="s">
        <v>3</v>
      </c>
      <c r="F18" s="49">
        <v>334</v>
      </c>
      <c r="G18" s="54">
        <v>334</v>
      </c>
      <c r="H18" s="37"/>
    </row>
    <row r="19" spans="1:8" ht="13.5" customHeight="1">
      <c r="A19" s="63" t="s">
        <v>65</v>
      </c>
      <c r="B19" s="128">
        <v>131</v>
      </c>
      <c r="C19" s="49">
        <v>320</v>
      </c>
      <c r="D19" s="49">
        <v>54</v>
      </c>
      <c r="E19" s="49">
        <v>16</v>
      </c>
      <c r="F19" s="49">
        <v>130</v>
      </c>
      <c r="G19" s="54">
        <v>120</v>
      </c>
      <c r="H19" s="37"/>
    </row>
    <row r="20" spans="1:8" ht="13.5" customHeight="1">
      <c r="A20" s="63" t="s">
        <v>87</v>
      </c>
      <c r="B20" s="128">
        <v>91</v>
      </c>
      <c r="C20" s="49">
        <v>419</v>
      </c>
      <c r="D20" s="49">
        <v>49</v>
      </c>
      <c r="E20" s="49">
        <v>7</v>
      </c>
      <c r="F20" s="49">
        <v>324</v>
      </c>
      <c r="G20" s="54">
        <v>323</v>
      </c>
      <c r="H20" s="37"/>
    </row>
    <row r="21" spans="1:8" ht="13.5" customHeight="1">
      <c r="A21" s="63" t="s">
        <v>66</v>
      </c>
      <c r="B21" s="128">
        <v>271</v>
      </c>
      <c r="C21" s="49">
        <v>1305</v>
      </c>
      <c r="D21" s="49">
        <v>198</v>
      </c>
      <c r="E21" s="49">
        <v>68</v>
      </c>
      <c r="F21" s="49">
        <v>979</v>
      </c>
      <c r="G21" s="54">
        <v>875</v>
      </c>
      <c r="H21" s="37"/>
    </row>
    <row r="22" spans="1:8" ht="13.5" customHeight="1">
      <c r="A22" s="63" t="s">
        <v>67</v>
      </c>
      <c r="B22" s="128">
        <v>176</v>
      </c>
      <c r="C22" s="49">
        <v>530</v>
      </c>
      <c r="D22" s="49">
        <v>131</v>
      </c>
      <c r="E22" s="49">
        <v>23</v>
      </c>
      <c r="F22" s="49">
        <v>324</v>
      </c>
      <c r="G22" s="54">
        <v>280</v>
      </c>
      <c r="H22" s="37"/>
    </row>
    <row r="23" spans="1:8" ht="13.5" customHeight="1">
      <c r="A23" s="82" t="s">
        <v>68</v>
      </c>
      <c r="B23" s="128">
        <v>79</v>
      </c>
      <c r="C23" s="49">
        <v>351</v>
      </c>
      <c r="D23" s="49">
        <v>47</v>
      </c>
      <c r="E23" s="49">
        <v>5</v>
      </c>
      <c r="F23" s="49">
        <v>290</v>
      </c>
      <c r="G23" s="54">
        <v>243</v>
      </c>
      <c r="H23" s="37"/>
    </row>
    <row r="24" spans="1:8" ht="13.5" customHeight="1">
      <c r="A24" s="82" t="s">
        <v>69</v>
      </c>
      <c r="B24" s="128">
        <v>177</v>
      </c>
      <c r="C24" s="49">
        <v>2689</v>
      </c>
      <c r="D24" s="49">
        <v>67</v>
      </c>
      <c r="E24" s="49">
        <v>8</v>
      </c>
      <c r="F24" s="49">
        <v>2517</v>
      </c>
      <c r="G24" s="54">
        <v>2472</v>
      </c>
      <c r="H24" s="37"/>
    </row>
    <row r="25" spans="1:8" ht="13.5" customHeight="1">
      <c r="A25" s="82" t="s">
        <v>70</v>
      </c>
      <c r="B25" s="128">
        <v>13</v>
      </c>
      <c r="C25" s="49">
        <v>240</v>
      </c>
      <c r="D25" s="49">
        <v>3</v>
      </c>
      <c r="E25" s="49">
        <v>2</v>
      </c>
      <c r="F25" s="49">
        <v>235</v>
      </c>
      <c r="G25" s="54">
        <v>235</v>
      </c>
      <c r="H25" s="37"/>
    </row>
    <row r="26" spans="1:8" ht="13.5" customHeight="1">
      <c r="A26" s="63" t="s">
        <v>85</v>
      </c>
      <c r="B26" s="128">
        <v>116</v>
      </c>
      <c r="C26" s="49">
        <v>719</v>
      </c>
      <c r="D26" s="49">
        <v>13</v>
      </c>
      <c r="E26" s="49">
        <v>4</v>
      </c>
      <c r="F26" s="49">
        <v>619</v>
      </c>
      <c r="G26" s="54">
        <v>612</v>
      </c>
      <c r="H26" s="34"/>
    </row>
    <row r="27" spans="1:8" ht="13.5" customHeight="1">
      <c r="A27" s="64" t="s">
        <v>86</v>
      </c>
      <c r="B27" s="129" t="s">
        <v>3</v>
      </c>
      <c r="C27" s="130" t="s">
        <v>3</v>
      </c>
      <c r="D27" s="130" t="s">
        <v>3</v>
      </c>
      <c r="E27" s="130" t="s">
        <v>3</v>
      </c>
      <c r="F27" s="130" t="s">
        <v>3</v>
      </c>
      <c r="G27" s="131" t="s">
        <v>3</v>
      </c>
    </row>
    <row r="28" spans="1:8" ht="13.5" customHeight="1">
      <c r="A28" s="170"/>
      <c r="B28" s="30"/>
      <c r="C28" s="30"/>
      <c r="D28" s="30"/>
      <c r="E28" s="30"/>
      <c r="F28" s="30"/>
      <c r="H28" s="30"/>
    </row>
    <row r="29" spans="1:8" ht="13.5" customHeight="1">
      <c r="A29" s="7"/>
      <c r="G29" s="38" t="s">
        <v>148</v>
      </c>
    </row>
    <row r="30" spans="1:8" ht="14.25" customHeight="1"/>
  </sheetData>
  <mergeCells count="7">
    <mergeCell ref="E7:E8"/>
    <mergeCell ref="A5:A8"/>
    <mergeCell ref="C5:G5"/>
    <mergeCell ref="C7:C8"/>
    <mergeCell ref="D7:D8"/>
    <mergeCell ref="F7:F8"/>
    <mergeCell ref="B5:B7"/>
  </mergeCells>
  <phoneticPr fontId="4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3"/>
  <sheetViews>
    <sheetView showGridLines="0" zoomScaleNormal="100" workbookViewId="0"/>
  </sheetViews>
  <sheetFormatPr defaultRowHeight="13.5"/>
  <cols>
    <col min="1" max="1" width="13" customWidth="1"/>
    <col min="2" max="9" width="9.625" customWidth="1"/>
    <col min="10" max="10" width="6.25" customWidth="1"/>
  </cols>
  <sheetData>
    <row r="1" spans="1:10" s="225" customFormat="1" ht="22.5" customHeight="1">
      <c r="A1" s="224" t="s">
        <v>155</v>
      </c>
    </row>
    <row r="2" spans="1:10" s="225" customFormat="1" ht="37.5" customHeight="1">
      <c r="A2" s="226" t="s">
        <v>127</v>
      </c>
      <c r="B2" s="227"/>
    </row>
    <row r="3" spans="1:10" s="134" customFormat="1" ht="22.5" customHeight="1">
      <c r="A3" s="135" t="s">
        <v>150</v>
      </c>
      <c r="B3" s="135"/>
      <c r="C3" s="135"/>
      <c r="D3" s="135"/>
      <c r="E3" s="135"/>
      <c r="F3" s="135"/>
      <c r="G3" s="135"/>
      <c r="H3" s="135"/>
      <c r="I3" s="307" t="s">
        <v>79</v>
      </c>
      <c r="J3" s="135"/>
    </row>
    <row r="4" spans="1:10" ht="7.5" customHeight="1">
      <c r="A4" s="7"/>
      <c r="B4" s="7"/>
      <c r="C4" s="7"/>
      <c r="D4" s="7"/>
      <c r="E4" s="7"/>
      <c r="F4" s="7"/>
      <c r="G4" s="7"/>
      <c r="H4" s="7"/>
      <c r="I4" s="308"/>
      <c r="J4" s="7"/>
    </row>
    <row r="5" spans="1:10" ht="6.75" customHeight="1">
      <c r="A5" s="309" t="s">
        <v>82</v>
      </c>
      <c r="B5" s="313" t="s">
        <v>0</v>
      </c>
      <c r="C5" s="163"/>
      <c r="D5" s="163"/>
      <c r="E5" s="163"/>
      <c r="F5" s="163"/>
      <c r="G5" s="163"/>
      <c r="H5" s="163"/>
      <c r="I5" s="164"/>
    </row>
    <row r="6" spans="1:10" ht="6.75" customHeight="1">
      <c r="A6" s="310"/>
      <c r="B6" s="314"/>
      <c r="C6" s="319" t="s">
        <v>76</v>
      </c>
      <c r="D6" s="161"/>
      <c r="E6" s="161"/>
      <c r="F6" s="161"/>
      <c r="G6" s="161"/>
      <c r="H6" s="162"/>
      <c r="I6" s="323" t="s">
        <v>91</v>
      </c>
    </row>
    <row r="7" spans="1:10" ht="6.75" customHeight="1">
      <c r="A7" s="311"/>
      <c r="B7" s="275"/>
      <c r="C7" s="319"/>
      <c r="D7" s="316" t="s">
        <v>97</v>
      </c>
      <c r="E7" s="318" t="s">
        <v>31</v>
      </c>
      <c r="F7" s="87"/>
      <c r="G7" s="148"/>
      <c r="H7" s="321" t="s">
        <v>73</v>
      </c>
      <c r="I7" s="324"/>
    </row>
    <row r="8" spans="1:10" ht="20.25" customHeight="1">
      <c r="A8" s="312"/>
      <c r="B8" s="315"/>
      <c r="C8" s="320"/>
      <c r="D8" s="317"/>
      <c r="E8" s="317"/>
      <c r="F8" s="165" t="s">
        <v>77</v>
      </c>
      <c r="G8" s="185" t="s">
        <v>105</v>
      </c>
      <c r="H8" s="322"/>
      <c r="I8" s="325"/>
    </row>
    <row r="9" spans="1:10" ht="13.5" customHeight="1">
      <c r="A9" s="217" t="s">
        <v>1</v>
      </c>
      <c r="B9" s="104">
        <v>2149</v>
      </c>
      <c r="C9" s="105">
        <v>2149</v>
      </c>
      <c r="D9" s="105">
        <v>833</v>
      </c>
      <c r="E9" s="106">
        <v>1302</v>
      </c>
      <c r="F9" s="106">
        <v>1086</v>
      </c>
      <c r="G9" s="107">
        <v>216</v>
      </c>
      <c r="H9" s="106">
        <v>14</v>
      </c>
      <c r="I9" s="108" t="s">
        <v>3</v>
      </c>
    </row>
    <row r="10" spans="1:10" ht="13.5" customHeight="1">
      <c r="A10" s="203" t="s">
        <v>78</v>
      </c>
      <c r="B10" s="109">
        <v>19892</v>
      </c>
      <c r="C10" s="110">
        <v>19892</v>
      </c>
      <c r="D10" s="110">
        <v>2021</v>
      </c>
      <c r="E10" s="111">
        <v>17823</v>
      </c>
      <c r="F10" s="110">
        <v>15028</v>
      </c>
      <c r="G10" s="112">
        <v>2795</v>
      </c>
      <c r="H10" s="111">
        <v>48</v>
      </c>
      <c r="I10" s="113" t="s">
        <v>3</v>
      </c>
    </row>
    <row r="11" spans="1:10" ht="13.5" customHeight="1">
      <c r="A11" s="170"/>
      <c r="B11" s="166"/>
      <c r="C11" s="166"/>
      <c r="D11" s="166"/>
      <c r="E11" s="167"/>
      <c r="F11" s="166"/>
      <c r="G11" s="168"/>
      <c r="H11" s="167"/>
      <c r="I11" s="168"/>
    </row>
    <row r="12" spans="1:10" ht="13.5" customHeight="1">
      <c r="H12" s="38"/>
      <c r="I12" s="38" t="s">
        <v>148</v>
      </c>
    </row>
    <row r="13" spans="1:10" s="149" customFormat="1">
      <c r="A13"/>
      <c r="B13"/>
      <c r="C13"/>
      <c r="D13"/>
      <c r="E13"/>
      <c r="F13"/>
      <c r="G13"/>
      <c r="H13"/>
      <c r="I13"/>
    </row>
  </sheetData>
  <mergeCells count="8">
    <mergeCell ref="I3:I4"/>
    <mergeCell ref="A5:A8"/>
    <mergeCell ref="B5:B8"/>
    <mergeCell ref="D7:D8"/>
    <mergeCell ref="E7:E8"/>
    <mergeCell ref="C6:C8"/>
    <mergeCell ref="H7:H8"/>
    <mergeCell ref="I6:I8"/>
  </mergeCells>
  <phoneticPr fontId="4"/>
  <pageMargins left="0.78740157480314965" right="0.19685039370078741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28"/>
  <sheetViews>
    <sheetView showGridLines="0" zoomScaleNormal="100" workbookViewId="0"/>
  </sheetViews>
  <sheetFormatPr defaultRowHeight="13.5"/>
  <cols>
    <col min="1" max="1" width="27.5" style="3" customWidth="1"/>
    <col min="2" max="5" width="12.5" style="3" customWidth="1"/>
    <col min="6" max="16384" width="9" style="3"/>
  </cols>
  <sheetData>
    <row r="1" spans="1:8" s="225" customFormat="1" ht="22.5" customHeight="1">
      <c r="A1" s="224" t="s">
        <v>155</v>
      </c>
    </row>
    <row r="2" spans="1:8" s="225" customFormat="1" ht="37.5" customHeight="1">
      <c r="A2" s="226" t="s">
        <v>127</v>
      </c>
      <c r="B2" s="227"/>
    </row>
    <row r="3" spans="1:8" s="136" customFormat="1" ht="22.5" customHeight="1">
      <c r="A3" s="135" t="s">
        <v>151</v>
      </c>
      <c r="B3" s="135"/>
      <c r="C3" s="135"/>
      <c r="D3" s="135"/>
      <c r="E3" s="135"/>
      <c r="F3" s="135"/>
      <c r="G3" s="135"/>
      <c r="H3" s="135"/>
    </row>
    <row r="4" spans="1:8" s="7" customFormat="1" ht="7.5" customHeight="1">
      <c r="A4" s="89"/>
      <c r="B4" s="89"/>
      <c r="C4" s="89"/>
      <c r="D4" s="89"/>
      <c r="E4" s="89"/>
      <c r="F4" s="4"/>
    </row>
    <row r="5" spans="1:8" s="33" customFormat="1" ht="13.5" customHeight="1">
      <c r="A5" s="266" t="s">
        <v>82</v>
      </c>
      <c r="B5" s="202" t="s">
        <v>111</v>
      </c>
      <c r="C5" s="297" t="s">
        <v>123</v>
      </c>
      <c r="D5" s="297"/>
      <c r="E5" s="298"/>
      <c r="F5" s="31"/>
    </row>
    <row r="6" spans="1:8" s="33" customFormat="1" ht="13.5" customHeight="1">
      <c r="A6" s="268"/>
      <c r="B6" s="201" t="s">
        <v>108</v>
      </c>
      <c r="C6" s="66" t="s">
        <v>14</v>
      </c>
      <c r="D6" s="68" t="s">
        <v>15</v>
      </c>
      <c r="E6" s="69" t="s">
        <v>16</v>
      </c>
      <c r="F6" s="32"/>
    </row>
    <row r="7" spans="1:8" s="33" customFormat="1" ht="13.5" customHeight="1">
      <c r="A7" s="102" t="s">
        <v>106</v>
      </c>
      <c r="B7" s="90">
        <v>2149</v>
      </c>
      <c r="C7" s="91">
        <v>19892</v>
      </c>
      <c r="D7" s="91">
        <v>11051</v>
      </c>
      <c r="E7" s="92">
        <v>8747</v>
      </c>
      <c r="F7" s="40"/>
    </row>
    <row r="8" spans="1:8" s="33" customFormat="1" ht="13.5" customHeight="1">
      <c r="A8" s="63" t="s">
        <v>56</v>
      </c>
      <c r="B8" s="93">
        <v>34</v>
      </c>
      <c r="C8" s="94">
        <v>247</v>
      </c>
      <c r="D8" s="94">
        <v>149</v>
      </c>
      <c r="E8" s="95">
        <v>98</v>
      </c>
      <c r="F8" s="40"/>
    </row>
    <row r="9" spans="1:8" s="33" customFormat="1" ht="13.5" customHeight="1">
      <c r="A9" s="63" t="s">
        <v>57</v>
      </c>
      <c r="B9" s="93">
        <v>3</v>
      </c>
      <c r="C9" s="94">
        <v>20</v>
      </c>
      <c r="D9" s="94">
        <v>14</v>
      </c>
      <c r="E9" s="95">
        <v>6</v>
      </c>
      <c r="F9" s="40"/>
    </row>
    <row r="10" spans="1:8" s="33" customFormat="1" ht="13.5" customHeight="1">
      <c r="A10" s="63" t="s">
        <v>58</v>
      </c>
      <c r="B10" s="93">
        <v>207</v>
      </c>
      <c r="C10" s="94">
        <v>1067</v>
      </c>
      <c r="D10" s="94">
        <v>856</v>
      </c>
      <c r="E10" s="95">
        <v>211</v>
      </c>
      <c r="F10" s="40"/>
    </row>
    <row r="11" spans="1:8" s="33" customFormat="1" ht="13.5" customHeight="1">
      <c r="A11" s="63" t="s">
        <v>59</v>
      </c>
      <c r="B11" s="93">
        <v>273</v>
      </c>
      <c r="C11" s="94">
        <v>6257</v>
      </c>
      <c r="D11" s="94">
        <v>4187</v>
      </c>
      <c r="E11" s="95">
        <v>2070</v>
      </c>
      <c r="F11" s="40"/>
    </row>
    <row r="12" spans="1:8" s="33" customFormat="1" ht="13.5" customHeight="1">
      <c r="A12" s="63" t="s">
        <v>60</v>
      </c>
      <c r="B12" s="93">
        <v>4</v>
      </c>
      <c r="C12" s="94">
        <v>18</v>
      </c>
      <c r="D12" s="94">
        <v>16</v>
      </c>
      <c r="E12" s="95">
        <v>2</v>
      </c>
      <c r="F12" s="40"/>
    </row>
    <row r="13" spans="1:8" s="33" customFormat="1" ht="13.5" customHeight="1">
      <c r="A13" s="63" t="s">
        <v>61</v>
      </c>
      <c r="B13" s="93">
        <v>12</v>
      </c>
      <c r="C13" s="94">
        <v>224</v>
      </c>
      <c r="D13" s="94">
        <v>162</v>
      </c>
      <c r="E13" s="95">
        <v>62</v>
      </c>
      <c r="F13" s="40"/>
    </row>
    <row r="14" spans="1:8" s="33" customFormat="1" ht="13.5" customHeight="1">
      <c r="A14" s="63" t="s">
        <v>62</v>
      </c>
      <c r="B14" s="93">
        <v>48</v>
      </c>
      <c r="C14" s="94">
        <v>1661</v>
      </c>
      <c r="D14" s="94">
        <v>1207</v>
      </c>
      <c r="E14" s="95">
        <v>454</v>
      </c>
      <c r="F14" s="40"/>
    </row>
    <row r="15" spans="1:8" s="33" customFormat="1" ht="13.5" customHeight="1">
      <c r="A15" s="63" t="s">
        <v>63</v>
      </c>
      <c r="B15" s="93">
        <v>487</v>
      </c>
      <c r="C15" s="94">
        <v>3487</v>
      </c>
      <c r="D15" s="94">
        <v>1716</v>
      </c>
      <c r="E15" s="95">
        <v>1771</v>
      </c>
      <c r="F15" s="40"/>
    </row>
    <row r="16" spans="1:8" s="33" customFormat="1" ht="13.5" customHeight="1">
      <c r="A16" s="63" t="s">
        <v>64</v>
      </c>
      <c r="B16" s="93">
        <v>27</v>
      </c>
      <c r="C16" s="94">
        <v>338</v>
      </c>
      <c r="D16" s="94">
        <v>106</v>
      </c>
      <c r="E16" s="95">
        <v>214</v>
      </c>
      <c r="F16" s="40"/>
    </row>
    <row r="17" spans="1:6" s="33" customFormat="1" ht="13.5" customHeight="1">
      <c r="A17" s="63" t="s">
        <v>65</v>
      </c>
      <c r="B17" s="93">
        <v>131</v>
      </c>
      <c r="C17" s="94">
        <v>320</v>
      </c>
      <c r="D17" s="94">
        <v>185</v>
      </c>
      <c r="E17" s="95">
        <v>135</v>
      </c>
      <c r="F17" s="40"/>
    </row>
    <row r="18" spans="1:6" s="33" customFormat="1" ht="13.5" customHeight="1">
      <c r="A18" s="63" t="s">
        <v>87</v>
      </c>
      <c r="B18" s="93">
        <v>91</v>
      </c>
      <c r="C18" s="94">
        <v>419</v>
      </c>
      <c r="D18" s="94">
        <v>245</v>
      </c>
      <c r="E18" s="95">
        <v>174</v>
      </c>
      <c r="F18" s="40"/>
    </row>
    <row r="19" spans="1:6" s="33" customFormat="1" ht="13.5" customHeight="1">
      <c r="A19" s="63" t="s">
        <v>66</v>
      </c>
      <c r="B19" s="93">
        <v>271</v>
      </c>
      <c r="C19" s="94">
        <v>1305</v>
      </c>
      <c r="D19" s="94">
        <v>503</v>
      </c>
      <c r="E19" s="95">
        <v>727</v>
      </c>
      <c r="F19" s="40"/>
    </row>
    <row r="20" spans="1:6" s="33" customFormat="1" ht="13.5" customHeight="1">
      <c r="A20" s="63" t="s">
        <v>67</v>
      </c>
      <c r="B20" s="93">
        <v>176</v>
      </c>
      <c r="C20" s="94">
        <v>530</v>
      </c>
      <c r="D20" s="94">
        <v>210</v>
      </c>
      <c r="E20" s="95">
        <v>319</v>
      </c>
      <c r="F20" s="40"/>
    </row>
    <row r="21" spans="1:6" s="33" customFormat="1" ht="13.5" customHeight="1">
      <c r="A21" s="82" t="s">
        <v>68</v>
      </c>
      <c r="B21" s="93">
        <v>79</v>
      </c>
      <c r="C21" s="94">
        <v>351</v>
      </c>
      <c r="D21" s="94">
        <v>115</v>
      </c>
      <c r="E21" s="95">
        <v>236</v>
      </c>
      <c r="F21" s="40"/>
    </row>
    <row r="22" spans="1:6" s="33" customFormat="1" ht="13.5" customHeight="1">
      <c r="A22" s="82" t="s">
        <v>69</v>
      </c>
      <c r="B22" s="93">
        <v>177</v>
      </c>
      <c r="C22" s="94">
        <v>2689</v>
      </c>
      <c r="D22" s="94">
        <v>756</v>
      </c>
      <c r="E22" s="95">
        <v>1933</v>
      </c>
      <c r="F22" s="40"/>
    </row>
    <row r="23" spans="1:6" s="33" customFormat="1" ht="13.5" customHeight="1">
      <c r="A23" s="82" t="s">
        <v>70</v>
      </c>
      <c r="B23" s="93">
        <v>13</v>
      </c>
      <c r="C23" s="94">
        <v>240</v>
      </c>
      <c r="D23" s="94">
        <v>154</v>
      </c>
      <c r="E23" s="95">
        <v>86</v>
      </c>
      <c r="F23" s="40"/>
    </row>
    <row r="24" spans="1:6" ht="13.5" customHeight="1">
      <c r="A24" s="63" t="s">
        <v>85</v>
      </c>
      <c r="B24" s="93">
        <v>116</v>
      </c>
      <c r="C24" s="94">
        <v>719</v>
      </c>
      <c r="D24" s="94">
        <v>470</v>
      </c>
      <c r="E24" s="95">
        <v>249</v>
      </c>
      <c r="F24" s="40"/>
    </row>
    <row r="25" spans="1:6" ht="13.5" customHeight="1">
      <c r="A25" s="64" t="s">
        <v>86</v>
      </c>
      <c r="B25" s="96" t="s">
        <v>93</v>
      </c>
      <c r="C25" s="97" t="s">
        <v>92</v>
      </c>
      <c r="D25" s="97" t="s">
        <v>92</v>
      </c>
      <c r="E25" s="98" t="s">
        <v>92</v>
      </c>
      <c r="F25" s="40"/>
    </row>
    <row r="26" spans="1:6" ht="13.5" customHeight="1">
      <c r="A26" s="171"/>
      <c r="B26" s="42"/>
      <c r="C26" s="67"/>
      <c r="D26" s="42"/>
      <c r="F26" s="41"/>
    </row>
    <row r="27" spans="1:6" ht="13.5" customHeight="1">
      <c r="A27" s="172"/>
    </row>
    <row r="28" spans="1:6" ht="13.5" customHeight="1">
      <c r="E28" s="38" t="s">
        <v>148</v>
      </c>
    </row>
  </sheetData>
  <mergeCells count="2">
    <mergeCell ref="A5:A6"/>
    <mergeCell ref="C5:E5"/>
  </mergeCells>
  <phoneticPr fontId="4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36"/>
  <sheetViews>
    <sheetView showGridLines="0" zoomScaleNormal="100" workbookViewId="0"/>
  </sheetViews>
  <sheetFormatPr defaultRowHeight="13.5"/>
  <cols>
    <col min="1" max="1" width="12" customWidth="1"/>
    <col min="2" max="9" width="9.75" customWidth="1"/>
  </cols>
  <sheetData>
    <row r="1" spans="1:11" s="225" customFormat="1" ht="22.5" customHeight="1">
      <c r="A1" s="224" t="s">
        <v>155</v>
      </c>
    </row>
    <row r="2" spans="1:11" s="225" customFormat="1" ht="37.5" customHeight="1">
      <c r="A2" s="226" t="s">
        <v>127</v>
      </c>
      <c r="B2" s="227"/>
    </row>
    <row r="3" spans="1:11" s="134" customFormat="1" ht="22.5" customHeight="1">
      <c r="A3" s="135" t="s">
        <v>95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7.5" customHeight="1">
      <c r="A4" s="81"/>
      <c r="B4" s="81"/>
      <c r="C4" s="81"/>
      <c r="D4" s="81"/>
      <c r="E4" s="81"/>
      <c r="F4" s="81"/>
      <c r="G4" s="81"/>
      <c r="H4" s="81"/>
      <c r="I4" s="81"/>
    </row>
    <row r="5" spans="1:11">
      <c r="A5" s="311" t="s">
        <v>96</v>
      </c>
      <c r="B5" s="329" t="s">
        <v>112</v>
      </c>
      <c r="C5" s="330"/>
      <c r="D5" s="330"/>
      <c r="E5" s="331"/>
      <c r="F5" s="275" t="s">
        <v>113</v>
      </c>
      <c r="G5" s="327"/>
      <c r="H5" s="327"/>
      <c r="I5" s="328"/>
    </row>
    <row r="6" spans="1:11">
      <c r="A6" s="326"/>
      <c r="B6" s="218" t="s">
        <v>144</v>
      </c>
      <c r="C6" s="219" t="s">
        <v>102</v>
      </c>
      <c r="D6" s="332" t="s">
        <v>18</v>
      </c>
      <c r="E6" s="220" t="s">
        <v>124</v>
      </c>
      <c r="F6" s="218" t="s">
        <v>144</v>
      </c>
      <c r="G6" s="219" t="s">
        <v>102</v>
      </c>
      <c r="H6" s="332" t="s">
        <v>18</v>
      </c>
      <c r="I6" s="220" t="s">
        <v>124</v>
      </c>
    </row>
    <row r="7" spans="1:11" s="144" customFormat="1" ht="13.5" customHeight="1">
      <c r="A7" s="312"/>
      <c r="B7" s="221" t="s">
        <v>152</v>
      </c>
      <c r="C7" s="222" t="s">
        <v>125</v>
      </c>
      <c r="D7" s="333"/>
      <c r="E7" s="223" t="s">
        <v>126</v>
      </c>
      <c r="F7" s="221" t="s">
        <v>152</v>
      </c>
      <c r="G7" s="222" t="s">
        <v>125</v>
      </c>
      <c r="H7" s="333"/>
      <c r="I7" s="223" t="s">
        <v>126</v>
      </c>
    </row>
    <row r="8" spans="1:11" ht="13.5" customHeight="1">
      <c r="A8" s="83" t="s">
        <v>19</v>
      </c>
      <c r="B8" s="80">
        <v>99571</v>
      </c>
      <c r="C8" s="79">
        <v>107916</v>
      </c>
      <c r="D8" s="78">
        <f>B8-C8</f>
        <v>-8345</v>
      </c>
      <c r="E8" s="101">
        <f>(B8-C8)/C8*100</f>
        <v>-7.7328663034211793</v>
      </c>
      <c r="F8" s="80">
        <v>929898</v>
      </c>
      <c r="G8" s="79">
        <v>928421</v>
      </c>
      <c r="H8" s="78">
        <f>F8-G8</f>
        <v>1477</v>
      </c>
      <c r="I8" s="101">
        <f>H8/G8*100</f>
        <v>0.1590873106058566</v>
      </c>
    </row>
    <row r="9" spans="1:11" ht="13.5" customHeight="1">
      <c r="A9" s="84" t="s">
        <v>20</v>
      </c>
      <c r="B9" s="77">
        <v>78899</v>
      </c>
      <c r="C9" s="76">
        <v>85746</v>
      </c>
      <c r="D9" s="75">
        <f t="shared" ref="D9:D31" si="0">B9-C9</f>
        <v>-6847</v>
      </c>
      <c r="E9" s="100">
        <f t="shared" ref="E9:E31" si="1">(B9-C9)/C9*100</f>
        <v>-7.9852121381755419</v>
      </c>
      <c r="F9" s="77">
        <v>766184</v>
      </c>
      <c r="G9" s="76">
        <v>762812</v>
      </c>
      <c r="H9" s="75">
        <f t="shared" ref="H9:H31" si="2">F9-G9</f>
        <v>3372</v>
      </c>
      <c r="I9" s="100">
        <f t="shared" ref="I9:I31" si="3">H9/G9*100</f>
        <v>0.44204863059312122</v>
      </c>
    </row>
    <row r="10" spans="1:11" ht="13.5" customHeight="1">
      <c r="A10" s="70" t="s">
        <v>32</v>
      </c>
      <c r="B10" s="77">
        <v>17811</v>
      </c>
      <c r="C10" s="76">
        <v>19570</v>
      </c>
      <c r="D10" s="75">
        <f t="shared" si="0"/>
        <v>-1759</v>
      </c>
      <c r="E10" s="100">
        <f t="shared" si="1"/>
        <v>-8.9882473173224327</v>
      </c>
      <c r="F10" s="77">
        <v>184932</v>
      </c>
      <c r="G10" s="76">
        <v>183710</v>
      </c>
      <c r="H10" s="75">
        <f t="shared" si="2"/>
        <v>1222</v>
      </c>
      <c r="I10" s="100">
        <f t="shared" si="3"/>
        <v>0.66517881443579563</v>
      </c>
    </row>
    <row r="11" spans="1:11" ht="13.5" customHeight="1">
      <c r="A11" s="70" t="s">
        <v>33</v>
      </c>
      <c r="B11" s="77">
        <v>12452</v>
      </c>
      <c r="C11" s="76">
        <v>13179</v>
      </c>
      <c r="D11" s="75">
        <f t="shared" si="0"/>
        <v>-727</v>
      </c>
      <c r="E11" s="100">
        <f t="shared" si="1"/>
        <v>-5.5163517717580994</v>
      </c>
      <c r="F11" s="77">
        <v>121650</v>
      </c>
      <c r="G11" s="76">
        <v>119927</v>
      </c>
      <c r="H11" s="75">
        <f t="shared" si="2"/>
        <v>1723</v>
      </c>
      <c r="I11" s="100">
        <f t="shared" si="3"/>
        <v>1.4367073302925946</v>
      </c>
    </row>
    <row r="12" spans="1:11" ht="13.5" customHeight="1">
      <c r="A12" s="70" t="s">
        <v>34</v>
      </c>
      <c r="B12" s="77">
        <v>7108</v>
      </c>
      <c r="C12" s="76">
        <v>7623</v>
      </c>
      <c r="D12" s="75">
        <f t="shared" si="0"/>
        <v>-515</v>
      </c>
      <c r="E12" s="100">
        <f t="shared" si="1"/>
        <v>-6.7558703922340282</v>
      </c>
      <c r="F12" s="77">
        <v>73947</v>
      </c>
      <c r="G12" s="76">
        <v>71860</v>
      </c>
      <c r="H12" s="75">
        <f t="shared" si="2"/>
        <v>2087</v>
      </c>
      <c r="I12" s="100">
        <f t="shared" si="3"/>
        <v>2.9042582799888672</v>
      </c>
    </row>
    <row r="13" spans="1:11" ht="13.5" customHeight="1">
      <c r="A13" s="70" t="s">
        <v>35</v>
      </c>
      <c r="B13" s="77">
        <v>2398</v>
      </c>
      <c r="C13" s="76">
        <v>2684</v>
      </c>
      <c r="D13" s="75">
        <f t="shared" si="0"/>
        <v>-286</v>
      </c>
      <c r="E13" s="100">
        <f t="shared" si="1"/>
        <v>-10.655737704918032</v>
      </c>
      <c r="F13" s="77">
        <v>22590</v>
      </c>
      <c r="G13" s="76">
        <v>21511</v>
      </c>
      <c r="H13" s="75">
        <f t="shared" si="2"/>
        <v>1079</v>
      </c>
      <c r="I13" s="100">
        <f t="shared" si="3"/>
        <v>5.0160383059829856</v>
      </c>
    </row>
    <row r="14" spans="1:11" ht="13.5" customHeight="1">
      <c r="A14" s="70" t="s">
        <v>36</v>
      </c>
      <c r="B14" s="77">
        <v>5618</v>
      </c>
      <c r="C14" s="76">
        <v>6124</v>
      </c>
      <c r="D14" s="75">
        <f t="shared" si="0"/>
        <v>-506</v>
      </c>
      <c r="E14" s="100">
        <f t="shared" si="1"/>
        <v>-8.2625734813847167</v>
      </c>
      <c r="F14" s="77">
        <v>47177</v>
      </c>
      <c r="G14" s="76">
        <v>48569</v>
      </c>
      <c r="H14" s="75">
        <f t="shared" si="2"/>
        <v>-1392</v>
      </c>
      <c r="I14" s="100">
        <f t="shared" si="3"/>
        <v>-2.8660256542238876</v>
      </c>
    </row>
    <row r="15" spans="1:11" ht="13.5" customHeight="1">
      <c r="A15" s="70" t="s">
        <v>37</v>
      </c>
      <c r="B15" s="77">
        <v>3019</v>
      </c>
      <c r="C15" s="76">
        <v>3299</v>
      </c>
      <c r="D15" s="75">
        <f t="shared" si="0"/>
        <v>-280</v>
      </c>
      <c r="E15" s="100">
        <f t="shared" si="1"/>
        <v>-8.4874204304334651</v>
      </c>
      <c r="F15" s="77">
        <v>26142</v>
      </c>
      <c r="G15" s="76">
        <v>26809</v>
      </c>
      <c r="H15" s="75">
        <f t="shared" si="2"/>
        <v>-667</v>
      </c>
      <c r="I15" s="100">
        <f t="shared" si="3"/>
        <v>-2.4879704576821218</v>
      </c>
    </row>
    <row r="16" spans="1:11" ht="13.5" customHeight="1">
      <c r="A16" s="70" t="s">
        <v>38</v>
      </c>
      <c r="B16" s="77">
        <v>2149</v>
      </c>
      <c r="C16" s="76">
        <v>2509</v>
      </c>
      <c r="D16" s="75">
        <f t="shared" si="0"/>
        <v>-360</v>
      </c>
      <c r="E16" s="100">
        <f t="shared" si="1"/>
        <v>-14.348345954563571</v>
      </c>
      <c r="F16" s="77">
        <v>19892</v>
      </c>
      <c r="G16" s="76">
        <v>20502</v>
      </c>
      <c r="H16" s="75">
        <f t="shared" si="2"/>
        <v>-610</v>
      </c>
      <c r="I16" s="100">
        <f t="shared" si="3"/>
        <v>-2.9753194810262413</v>
      </c>
    </row>
    <row r="17" spans="1:9" ht="13.5" customHeight="1">
      <c r="A17" s="70" t="s">
        <v>39</v>
      </c>
      <c r="B17" s="77">
        <v>1886</v>
      </c>
      <c r="C17" s="76">
        <v>2064</v>
      </c>
      <c r="D17" s="75">
        <f t="shared" si="0"/>
        <v>-178</v>
      </c>
      <c r="E17" s="100">
        <f t="shared" si="1"/>
        <v>-8.6240310077519382</v>
      </c>
      <c r="F17" s="77">
        <v>18466</v>
      </c>
      <c r="G17" s="76">
        <v>17919</v>
      </c>
      <c r="H17" s="75">
        <f t="shared" si="2"/>
        <v>547</v>
      </c>
      <c r="I17" s="100">
        <f t="shared" si="3"/>
        <v>3.0526257045594063</v>
      </c>
    </row>
    <row r="18" spans="1:9" ht="13.5" customHeight="1">
      <c r="A18" s="70" t="s">
        <v>40</v>
      </c>
      <c r="B18" s="77">
        <v>3118</v>
      </c>
      <c r="C18" s="76">
        <v>3451</v>
      </c>
      <c r="D18" s="75">
        <f t="shared" si="0"/>
        <v>-333</v>
      </c>
      <c r="E18" s="100">
        <f t="shared" si="1"/>
        <v>-9.6493769921761814</v>
      </c>
      <c r="F18" s="77">
        <v>28481</v>
      </c>
      <c r="G18" s="76">
        <v>28422</v>
      </c>
      <c r="H18" s="75">
        <f t="shared" si="2"/>
        <v>59</v>
      </c>
      <c r="I18" s="100">
        <f t="shared" si="3"/>
        <v>0.20758567307015691</v>
      </c>
    </row>
    <row r="19" spans="1:9" ht="13.5" customHeight="1">
      <c r="A19" s="70" t="s">
        <v>41</v>
      </c>
      <c r="B19" s="77">
        <v>1646</v>
      </c>
      <c r="C19" s="76">
        <v>1798</v>
      </c>
      <c r="D19" s="75">
        <f t="shared" si="0"/>
        <v>-152</v>
      </c>
      <c r="E19" s="100">
        <f t="shared" si="1"/>
        <v>-8.4538375973303665</v>
      </c>
      <c r="F19" s="77">
        <v>16199</v>
      </c>
      <c r="G19" s="76">
        <v>16513</v>
      </c>
      <c r="H19" s="75">
        <f t="shared" si="2"/>
        <v>-314</v>
      </c>
      <c r="I19" s="100">
        <f t="shared" si="3"/>
        <v>-1.9015321262035971</v>
      </c>
    </row>
    <row r="20" spans="1:9" ht="13.5" customHeight="1">
      <c r="A20" s="70" t="s">
        <v>42</v>
      </c>
      <c r="B20" s="77">
        <v>1958</v>
      </c>
      <c r="C20" s="76">
        <v>2085</v>
      </c>
      <c r="D20" s="75">
        <f t="shared" si="0"/>
        <v>-127</v>
      </c>
      <c r="E20" s="100">
        <f t="shared" si="1"/>
        <v>-6.0911270983213432</v>
      </c>
      <c r="F20" s="77">
        <v>18552</v>
      </c>
      <c r="G20" s="76">
        <v>18204</v>
      </c>
      <c r="H20" s="75">
        <f t="shared" si="2"/>
        <v>348</v>
      </c>
      <c r="I20" s="100">
        <f t="shared" si="3"/>
        <v>1.9116677653263019</v>
      </c>
    </row>
    <row r="21" spans="1:9" ht="13.5" customHeight="1">
      <c r="A21" s="70" t="s">
        <v>43</v>
      </c>
      <c r="B21" s="77">
        <v>1217</v>
      </c>
      <c r="C21" s="76">
        <v>1593</v>
      </c>
      <c r="D21" s="75">
        <f t="shared" si="0"/>
        <v>-376</v>
      </c>
      <c r="E21" s="100">
        <f t="shared" si="1"/>
        <v>-23.603264281230381</v>
      </c>
      <c r="F21" s="77">
        <v>10547</v>
      </c>
      <c r="G21" s="76">
        <v>12263</v>
      </c>
      <c r="H21" s="75">
        <f t="shared" si="2"/>
        <v>-1716</v>
      </c>
      <c r="I21" s="100">
        <f t="shared" si="3"/>
        <v>-13.993313218625133</v>
      </c>
    </row>
    <row r="22" spans="1:9" ht="13.5" customHeight="1">
      <c r="A22" s="70" t="s">
        <v>44</v>
      </c>
      <c r="B22" s="77">
        <v>1127</v>
      </c>
      <c r="C22" s="76">
        <v>1221</v>
      </c>
      <c r="D22" s="75">
        <f t="shared" si="0"/>
        <v>-94</v>
      </c>
      <c r="E22" s="100">
        <f t="shared" si="1"/>
        <v>-7.6986076986076988</v>
      </c>
      <c r="F22" s="77">
        <v>7782</v>
      </c>
      <c r="G22" s="76">
        <v>8337</v>
      </c>
      <c r="H22" s="75">
        <f t="shared" si="2"/>
        <v>-555</v>
      </c>
      <c r="I22" s="100">
        <f t="shared" si="3"/>
        <v>-6.6570708888089243</v>
      </c>
    </row>
    <row r="23" spans="1:9" ht="13.5" customHeight="1">
      <c r="A23" s="70" t="s">
        <v>45</v>
      </c>
      <c r="B23" s="77">
        <v>2558</v>
      </c>
      <c r="C23" s="76">
        <v>3045</v>
      </c>
      <c r="D23" s="75">
        <f t="shared" si="0"/>
        <v>-487</v>
      </c>
      <c r="E23" s="100">
        <f t="shared" si="1"/>
        <v>-15.99343185550082</v>
      </c>
      <c r="F23" s="77">
        <v>23908</v>
      </c>
      <c r="G23" s="76">
        <v>25020</v>
      </c>
      <c r="H23" s="75">
        <f t="shared" si="2"/>
        <v>-1112</v>
      </c>
      <c r="I23" s="100">
        <f t="shared" si="3"/>
        <v>-4.4444444444444446</v>
      </c>
    </row>
    <row r="24" spans="1:9" ht="13.5" customHeight="1">
      <c r="A24" s="70" t="s">
        <v>46</v>
      </c>
      <c r="B24" s="77">
        <v>2781</v>
      </c>
      <c r="C24" s="76">
        <v>2876</v>
      </c>
      <c r="D24" s="75">
        <f t="shared" si="0"/>
        <v>-95</v>
      </c>
      <c r="E24" s="100">
        <f t="shared" si="1"/>
        <v>-3.303198887343533</v>
      </c>
      <c r="F24" s="77">
        <v>31384</v>
      </c>
      <c r="G24" s="76">
        <v>29993</v>
      </c>
      <c r="H24" s="75">
        <f t="shared" si="2"/>
        <v>1391</v>
      </c>
      <c r="I24" s="100">
        <f t="shared" si="3"/>
        <v>4.6377488080552132</v>
      </c>
    </row>
    <row r="25" spans="1:9" ht="13.5" customHeight="1">
      <c r="A25" s="70" t="s">
        <v>47</v>
      </c>
      <c r="B25" s="77">
        <v>4604</v>
      </c>
      <c r="C25" s="76">
        <v>4788</v>
      </c>
      <c r="D25" s="75">
        <f t="shared" si="0"/>
        <v>-184</v>
      </c>
      <c r="E25" s="100">
        <f t="shared" si="1"/>
        <v>-3.842940685045948</v>
      </c>
      <c r="F25" s="77">
        <v>40746</v>
      </c>
      <c r="G25" s="76">
        <v>40327</v>
      </c>
      <c r="H25" s="75">
        <f t="shared" si="2"/>
        <v>419</v>
      </c>
      <c r="I25" s="100">
        <f t="shared" si="3"/>
        <v>1.0390061249287077</v>
      </c>
    </row>
    <row r="26" spans="1:9" ht="13.5" customHeight="1">
      <c r="A26" s="70" t="s">
        <v>48</v>
      </c>
      <c r="B26" s="77">
        <v>2552</v>
      </c>
      <c r="C26" s="76">
        <v>2708</v>
      </c>
      <c r="D26" s="75">
        <f t="shared" si="0"/>
        <v>-156</v>
      </c>
      <c r="E26" s="100">
        <f t="shared" si="1"/>
        <v>-5.7607090103397338</v>
      </c>
      <c r="F26" s="77">
        <v>23340</v>
      </c>
      <c r="G26" s="76">
        <v>23336</v>
      </c>
      <c r="H26" s="75">
        <f t="shared" si="2"/>
        <v>4</v>
      </c>
      <c r="I26" s="100">
        <f t="shared" si="3"/>
        <v>1.7140898183064794E-2</v>
      </c>
    </row>
    <row r="27" spans="1:9" ht="13.5" customHeight="1">
      <c r="A27" s="70" t="s">
        <v>49</v>
      </c>
      <c r="B27" s="77">
        <v>1277</v>
      </c>
      <c r="C27" s="76">
        <v>1313</v>
      </c>
      <c r="D27" s="75">
        <f t="shared" si="0"/>
        <v>-36</v>
      </c>
      <c r="E27" s="100">
        <f t="shared" si="1"/>
        <v>-2.7418126428027416</v>
      </c>
      <c r="F27" s="77">
        <v>13004</v>
      </c>
      <c r="G27" s="76">
        <v>12778</v>
      </c>
      <c r="H27" s="75">
        <f t="shared" si="2"/>
        <v>226</v>
      </c>
      <c r="I27" s="100">
        <f t="shared" si="3"/>
        <v>1.7686648927844735</v>
      </c>
    </row>
    <row r="28" spans="1:9" ht="13.5" customHeight="1">
      <c r="A28" s="70" t="s">
        <v>17</v>
      </c>
      <c r="B28" s="77">
        <v>3620</v>
      </c>
      <c r="C28" s="76">
        <v>3816</v>
      </c>
      <c r="D28" s="75">
        <f t="shared" si="0"/>
        <v>-196</v>
      </c>
      <c r="E28" s="100">
        <f t="shared" si="1"/>
        <v>-5.1362683438155132</v>
      </c>
      <c r="F28" s="77">
        <v>37445</v>
      </c>
      <c r="G28" s="76">
        <v>36812</v>
      </c>
      <c r="H28" s="75">
        <f t="shared" si="2"/>
        <v>633</v>
      </c>
      <c r="I28" s="100">
        <f t="shared" si="3"/>
        <v>1.7195479734869064</v>
      </c>
    </row>
    <row r="29" spans="1:9" ht="13.5" customHeight="1">
      <c r="A29" s="85" t="s">
        <v>21</v>
      </c>
      <c r="B29" s="77">
        <v>740</v>
      </c>
      <c r="C29" s="76">
        <v>794</v>
      </c>
      <c r="D29" s="75">
        <f t="shared" si="0"/>
        <v>-54</v>
      </c>
      <c r="E29" s="100">
        <f t="shared" si="1"/>
        <v>-6.8010075566750636</v>
      </c>
      <c r="F29" s="77">
        <v>4917</v>
      </c>
      <c r="G29" s="76">
        <v>5193</v>
      </c>
      <c r="H29" s="75">
        <f t="shared" si="2"/>
        <v>-276</v>
      </c>
      <c r="I29" s="100">
        <f t="shared" si="3"/>
        <v>-5.3148469093009822</v>
      </c>
    </row>
    <row r="30" spans="1:9" ht="13.5" customHeight="1">
      <c r="A30" s="70" t="s">
        <v>50</v>
      </c>
      <c r="B30" s="77">
        <v>471</v>
      </c>
      <c r="C30" s="76">
        <v>493</v>
      </c>
      <c r="D30" s="75">
        <f t="shared" si="0"/>
        <v>-22</v>
      </c>
      <c r="E30" s="100">
        <f t="shared" si="1"/>
        <v>-4.4624746450304258</v>
      </c>
      <c r="F30" s="77">
        <v>3003</v>
      </c>
      <c r="G30" s="76">
        <v>3179</v>
      </c>
      <c r="H30" s="75">
        <f t="shared" si="2"/>
        <v>-176</v>
      </c>
      <c r="I30" s="100">
        <f t="shared" si="3"/>
        <v>-5.5363321799307963</v>
      </c>
    </row>
    <row r="31" spans="1:9" ht="13.5" customHeight="1">
      <c r="A31" s="71" t="s">
        <v>51</v>
      </c>
      <c r="B31" s="74">
        <v>269</v>
      </c>
      <c r="C31" s="73">
        <v>301</v>
      </c>
      <c r="D31" s="72">
        <f t="shared" si="0"/>
        <v>-32</v>
      </c>
      <c r="E31" s="99">
        <f t="shared" si="1"/>
        <v>-10.631229235880399</v>
      </c>
      <c r="F31" s="74">
        <v>1914</v>
      </c>
      <c r="G31" s="73">
        <v>2014</v>
      </c>
      <c r="H31" s="72">
        <f t="shared" si="2"/>
        <v>-100</v>
      </c>
      <c r="I31" s="99">
        <f t="shared" si="3"/>
        <v>-4.9652432969215488</v>
      </c>
    </row>
    <row r="32" spans="1:9" ht="13.5" customHeight="1">
      <c r="A32" s="181"/>
      <c r="B32" s="182"/>
      <c r="C32" s="182"/>
      <c r="D32" s="183"/>
      <c r="E32" s="184"/>
      <c r="F32" s="182"/>
      <c r="G32" s="182"/>
      <c r="H32" s="183"/>
    </row>
    <row r="33" spans="1:9" ht="13.5" customHeight="1">
      <c r="A33" s="181"/>
      <c r="B33" s="182"/>
      <c r="C33" s="182"/>
      <c r="D33" s="183"/>
      <c r="E33" s="184"/>
      <c r="F33" s="182"/>
      <c r="G33" s="182"/>
      <c r="H33" s="183"/>
      <c r="I33" s="184"/>
    </row>
    <row r="34" spans="1:9" ht="13.5" customHeight="1">
      <c r="A34" s="181"/>
      <c r="B34" s="182"/>
      <c r="C34" s="182"/>
      <c r="D34" s="183"/>
      <c r="E34" s="184"/>
      <c r="F34" s="182"/>
      <c r="G34" s="182"/>
      <c r="H34" s="183"/>
      <c r="I34" s="184"/>
    </row>
    <row r="35" spans="1:9" ht="13.5" customHeight="1">
      <c r="A35" s="181"/>
      <c r="B35" s="182"/>
      <c r="C35" s="182"/>
      <c r="D35" s="183"/>
      <c r="E35" s="184"/>
      <c r="F35" s="182"/>
      <c r="G35" s="182"/>
      <c r="H35" s="183"/>
      <c r="I35" s="184"/>
    </row>
    <row r="36" spans="1:9" ht="13.5" customHeight="1">
      <c r="I36" s="38" t="s">
        <v>153</v>
      </c>
    </row>
  </sheetData>
  <mergeCells count="5">
    <mergeCell ref="A5:A7"/>
    <mergeCell ref="F5:I5"/>
    <mergeCell ref="B5:E5"/>
    <mergeCell ref="D6:D7"/>
    <mergeCell ref="H6:H7"/>
  </mergeCells>
  <phoneticPr fontId="4"/>
  <pageMargins left="0.75" right="0.75" top="1" bottom="1" header="0.51200000000000001" footer="0.51200000000000001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１産業別事業所数・従業者数の推移</vt:lpstr>
      <vt:lpstr>２産業・従業者規模別</vt:lpstr>
      <vt:lpstr>３従業上の地位別従業者数</vt:lpstr>
      <vt:lpstr>４経営組織別事業所</vt:lpstr>
      <vt:lpstr>５男女別従業者数の推移</vt:lpstr>
      <vt:lpstr>６県内1９市等の事業所数・従業者数</vt:lpstr>
      <vt:lpstr>'１産業別事業所数・従業者数の推移'!Print_Area</vt:lpstr>
      <vt:lpstr>'２産業・従業者規模別'!Print_Area</vt:lpstr>
      <vt:lpstr>'３従業上の地位別従業者数'!Print_Area</vt:lpstr>
      <vt:lpstr>'４経営組織別事業所'!Print_Area</vt:lpstr>
      <vt:lpstr>'５男女別従業者数の推移'!Print_Area</vt:lpstr>
      <vt:lpstr>'６県内1９市等の事業所数・従業者数'!Print_Area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明子</dc:creator>
  <cp:lastModifiedBy>小林 琴美</cp:lastModifiedBy>
  <cp:lastPrinted>2023-03-07T07:12:53Z</cp:lastPrinted>
  <dcterms:created xsi:type="dcterms:W3CDTF">2004-05-20T06:21:35Z</dcterms:created>
  <dcterms:modified xsi:type="dcterms:W3CDTF">2026-02-04T07:23:32Z</dcterms:modified>
</cp:coreProperties>
</file>