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4年度\15政策50統計\100_統計\01_各種統計書\00_須坂市の統計(毎年発行）\令和６年版（2024年）\02_配付用\Excel (HP用）\"/>
    </mc:Choice>
  </mc:AlternateContent>
  <bookViews>
    <workbookView xWindow="0" yWindow="0" windowWidth="20490" windowHeight="8115" tabRatio="454"/>
  </bookViews>
  <sheets>
    <sheet name="目次" sheetId="10" r:id="rId1"/>
    <sheet name="１土地の種類と面積" sheetId="7" r:id="rId2"/>
    <sheet name="２気象の状況" sheetId="9" r:id="rId3"/>
  </sheets>
  <definedNames>
    <definedName name="_xlnm.Print_Area" localSheetId="1">'１土地の種類と面積'!$A$1:$K$16</definedName>
    <definedName name="_xlnm.Print_Area" localSheetId="2">'２気象の状況'!$A$1:$K$33</definedName>
  </definedNames>
  <calcPr calcId="162913"/>
</workbook>
</file>

<file path=xl/calcChain.xml><?xml version="1.0" encoding="utf-8"?>
<calcChain xmlns="http://schemas.openxmlformats.org/spreadsheetml/2006/main">
  <c r="F17" i="9" l="1"/>
  <c r="H17" i="9" l="1"/>
  <c r="E17" i="9" l="1"/>
</calcChain>
</file>

<file path=xl/sharedStrings.xml><?xml version="1.0" encoding="utf-8"?>
<sst xmlns="http://schemas.openxmlformats.org/spreadsheetml/2006/main" count="122" uniqueCount="82">
  <si>
    <t>総面積</t>
  </si>
  <si>
    <t>田</t>
  </si>
  <si>
    <t>畑</t>
  </si>
  <si>
    <t>宅地</t>
  </si>
  <si>
    <t>池沼</t>
  </si>
  <si>
    <t>山林</t>
  </si>
  <si>
    <t>原野</t>
  </si>
  <si>
    <t>その他</t>
  </si>
  <si>
    <t>日照時間</t>
  </si>
  <si>
    <t>降水量</t>
  </si>
  <si>
    <t>降　　雪</t>
  </si>
  <si>
    <t>最高</t>
  </si>
  <si>
    <t>最低</t>
  </si>
  <si>
    <t>平均</t>
  </si>
  <si>
    <t>(℃)</t>
    <phoneticPr fontId="2"/>
  </si>
  <si>
    <t>(時間)</t>
    <phoneticPr fontId="2"/>
  </si>
  <si>
    <t>(mm)</t>
    <phoneticPr fontId="2"/>
  </si>
  <si>
    <t>(cm)</t>
    <phoneticPr fontId="2"/>
  </si>
  <si>
    <t>（資料）税務課</t>
    <rPh sb="1" eb="3">
      <t>シリョウ</t>
    </rPh>
    <phoneticPr fontId="2"/>
  </si>
  <si>
    <t>左記降雪期間の積雪の最深</t>
    <rPh sb="0" eb="2">
      <t>サキ</t>
    </rPh>
    <rPh sb="2" eb="4">
      <t>コウセツ</t>
    </rPh>
    <rPh sb="4" eb="5">
      <t>キ</t>
    </rPh>
    <rPh sb="5" eb="6">
      <t>カン</t>
    </rPh>
    <rPh sb="7" eb="9">
      <t>セキセツ</t>
    </rPh>
    <rPh sb="10" eb="12">
      <t>サイシン</t>
    </rPh>
    <phoneticPr fontId="2"/>
  </si>
  <si>
    <t>初月日</t>
    <rPh sb="0" eb="1">
      <t>ショ</t>
    </rPh>
    <rPh sb="1" eb="3">
      <t>ツキヒ</t>
    </rPh>
    <phoneticPr fontId="2"/>
  </si>
  <si>
    <t>終月日</t>
    <rPh sb="0" eb="1">
      <t>オワ</t>
    </rPh>
    <rPh sb="1" eb="3">
      <t>ツキヒ</t>
    </rPh>
    <phoneticPr fontId="2"/>
  </si>
  <si>
    <t>年次</t>
    <rPh sb="0" eb="2">
      <t>ネンジ</t>
    </rPh>
    <phoneticPr fontId="2"/>
  </si>
  <si>
    <t>雑種地</t>
    <rPh sb="0" eb="2">
      <t>ザッシュ</t>
    </rPh>
    <rPh sb="2" eb="3">
      <t>チ</t>
    </rPh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</si>
  <si>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</si>
  <si>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</si>
  <si>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</si>
  <si>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</si>
  <si>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</si>
  <si>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</si>
  <si>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</si>
  <si>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</si>
  <si>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</si>
  <si>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</si>
  <si>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</si>
  <si>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気　　温</t>
    <phoneticPr fontId="2"/>
  </si>
  <si>
    <t>―</t>
  </si>
  <si>
    <t>―</t>
    <phoneticPr fontId="2"/>
  </si>
  <si>
    <t>１　土地の種類と面積（各年１月１日現在）</t>
    <rPh sb="11" eb="13">
      <t>カクネン</t>
    </rPh>
    <rPh sb="14" eb="15">
      <t>ガツ</t>
    </rPh>
    <rPh sb="16" eb="17">
      <t>ニチ</t>
    </rPh>
    <rPh sb="17" eb="19">
      <t>ゲンザイ</t>
    </rPh>
    <phoneticPr fontId="2"/>
  </si>
  <si>
    <t>２　気象の状況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</si>
  <si>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</si>
  <si>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</si>
  <si>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(年月日)</t>
    <rPh sb="1" eb="4">
      <t>ネンガッピ</t>
    </rPh>
    <phoneticPr fontId="2"/>
  </si>
  <si>
    <t>(年月日)</t>
    <rPh sb="1" eb="2">
      <t>ネン</t>
    </rPh>
    <phoneticPr fontId="2"/>
  </si>
  <si>
    <t>2014.12.18</t>
  </si>
  <si>
    <t>2015.3.11</t>
  </si>
  <si>
    <t>2015.12.29</t>
  </si>
  <si>
    <t>2016.3.1</t>
  </si>
  <si>
    <t>2016.12.11</t>
  </si>
  <si>
    <t>2017.2.21</t>
  </si>
  <si>
    <t>2017.12.6</t>
  </si>
  <si>
    <t>2018.2.18</t>
  </si>
  <si>
    <t>2018.12.15</t>
  </si>
  <si>
    <t>2019.3.14</t>
  </si>
  <si>
    <t xml:space="preserve">単位：㎢ </t>
    <phoneticPr fontId="2"/>
  </si>
  <si>
    <t>（資料）長野地方気象台，須坂建設事務所</t>
    <rPh sb="1" eb="3">
      <t>シリョウ</t>
    </rPh>
    <rPh sb="4" eb="6">
      <t>ナガノ</t>
    </rPh>
    <rPh sb="6" eb="8">
      <t>チホウ</t>
    </rPh>
    <rPh sb="8" eb="11">
      <t>キショウダイ</t>
    </rPh>
    <rPh sb="12" eb="14">
      <t>スザカ</t>
    </rPh>
    <rPh sb="14" eb="16">
      <t>ケンセツ</t>
    </rPh>
    <rPh sb="16" eb="18">
      <t>ジム</t>
    </rPh>
    <rPh sb="18" eb="19">
      <t>ショ</t>
    </rPh>
    <phoneticPr fontId="2"/>
  </si>
  <si>
    <t>2020.1.5</t>
  </si>
  <si>
    <t>2020.3.29</t>
  </si>
  <si>
    <t>２</t>
    <phoneticPr fontId="2"/>
  </si>
  <si>
    <t>【３】土地と気候</t>
    <rPh sb="3" eb="5">
      <t>トチ</t>
    </rPh>
    <rPh sb="6" eb="8">
      <t>キコウ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</si>
  <si>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</si>
  <si>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</si>
  <si>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</si>
  <si>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土地の種類と面積</t>
    <rPh sb="0" eb="2">
      <t>トチ</t>
    </rPh>
    <rPh sb="3" eb="5">
      <t>シュルイ</t>
    </rPh>
    <rPh sb="6" eb="8">
      <t>メンセキ</t>
    </rPh>
    <phoneticPr fontId="2"/>
  </si>
  <si>
    <t>気象の状況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</si>
  <si>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</si>
  <si>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2020.12.15</t>
  </si>
  <si>
    <t>2021.2.27</t>
  </si>
  <si>
    <t>２</t>
  </si>
  <si>
    <t>３</t>
  </si>
  <si>
    <t>４</t>
  </si>
  <si>
    <t>５</t>
  </si>
  <si>
    <t>６</t>
    <phoneticPr fontId="2"/>
  </si>
  <si>
    <t>2021.12.18</t>
  </si>
  <si>
    <t>2022.2.23</t>
  </si>
  <si>
    <t>2022.12.24</t>
  </si>
  <si>
    <t>2023.2.21</t>
  </si>
  <si>
    <t>５</t>
    <phoneticPr fontId="2"/>
  </si>
  <si>
    <t>2023.12.22</t>
    <phoneticPr fontId="2"/>
  </si>
  <si>
    <t>2024.3.21</t>
    <phoneticPr fontId="2"/>
  </si>
  <si>
    <t>令和５年 1月</t>
    <rPh sb="0" eb="2">
      <t>レイワ</t>
    </rPh>
    <rPh sb="3" eb="4">
      <t>ネン</t>
    </rPh>
    <rPh sb="6" eb="7">
      <t>ガツ</t>
    </rPh>
    <phoneticPr fontId="2"/>
  </si>
  <si>
    <t>須坂市の統計　2024年版(令和６年版)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</si>
</sst>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平成&quot;##&quot;年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Fill="1">
      <alignment vertical="center"/>
    </xf>
    <xf numFmtId="4" fontId="0" fillId="0" borderId="0" xfId="0" applyNumberForma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/>
    <xf numFmtId="0" fontId="0" fillId="0" borderId="0" xfId="0" applyFill="1" applyBorder="1" applyAlignment="1">
      <alignment horizontal="left" wrapText="1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7" fillId="0" borderId="0" xfId="3" applyFont="1">
      <alignment vertical="center"/>
    </xf>
    <xf numFmtId="0" fontId="1" fillId="0" borderId="0" xfId="3">
      <alignment vertical="center"/>
    </xf>
    <xf numFmtId="0" fontId="18" fillId="0" borderId="0" xfId="3" applyFont="1" applyAlignment="1">
      <alignment horizontal="left" vertical="center"/>
    </xf>
    <xf numFmtId="0" fontId="4" fillId="0" borderId="0" xfId="3" applyFont="1">
      <alignment vertical="center"/>
    </xf>
    <xf numFmtId="0" fontId="5" fillId="0" borderId="46" xfId="3" applyFont="1" applyBorder="1" applyAlignment="1">
      <alignment horizontal="center" vertical="center"/>
    </xf>
    <xf numFmtId="0" fontId="5" fillId="0" borderId="47" xfId="3" applyFont="1" applyBorder="1" applyAlignment="1">
      <alignment horizontal="center" vertical="center"/>
    </xf>
    <xf numFmtId="0" fontId="11" fillId="0" borderId="48" xfId="1" applyBorder="1" applyAlignment="1">
      <alignment horizontal="center" vertical="center"/>
    </xf>
    <xf numFmtId="0" fontId="4" fillId="0" borderId="49" xfId="3" applyFont="1" applyBorder="1">
      <alignment vertical="center"/>
    </xf>
    <xf numFmtId="49" fontId="11" fillId="0" borderId="50" xfId="1" applyNumberFormat="1" applyBorder="1" applyAlignment="1" applyProtection="1">
      <alignment horizontal="center" vertical="center"/>
    </xf>
    <xf numFmtId="0" fontId="4" fillId="0" borderId="51" xfId="3" applyFont="1" applyBorder="1">
      <alignment vertical="center"/>
    </xf>
    <xf numFmtId="0" fontId="5" fillId="0" borderId="0" xfId="3" applyFont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 applyProtection="1">
      <alignment vertical="center" wrapText="1"/>
    </xf>
    <xf numFmtId="0" fontId="0" fillId="2" borderId="0" xfId="0" applyFill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42" xfId="0" applyNumberFormat="1" applyFont="1" applyFill="1" applyBorder="1" applyAlignment="1" applyProtection="1">
      <alignment horizontal="center" vertical="center"/>
    </xf>
    <xf numFmtId="177" fontId="8" fillId="2" borderId="12" xfId="0" applyNumberFormat="1" applyFont="1" applyFill="1" applyBorder="1" applyAlignment="1" applyProtection="1">
      <alignment horizontal="center" vertical="center"/>
    </xf>
    <xf numFmtId="4" fontId="7" fillId="2" borderId="10" xfId="0" applyNumberFormat="1" applyFont="1" applyFill="1" applyBorder="1" applyAlignment="1" applyProtection="1">
      <alignment horizontal="right" vertical="center"/>
    </xf>
    <xf numFmtId="4" fontId="7" fillId="2" borderId="11" xfId="0" applyNumberFormat="1" applyFont="1" applyFill="1" applyBorder="1" applyAlignment="1" applyProtection="1">
      <alignment horizontal="right" vertical="center"/>
    </xf>
    <xf numFmtId="4" fontId="7" fillId="2" borderId="13" xfId="0" applyNumberFormat="1" applyFont="1" applyFill="1" applyBorder="1" applyAlignment="1" applyProtection="1">
      <alignment horizontal="right" vertical="center"/>
    </xf>
    <xf numFmtId="4" fontId="7" fillId="2" borderId="12" xfId="0" applyNumberFormat="1" applyFont="1" applyFill="1" applyBorder="1" applyAlignment="1" applyProtection="1">
      <alignment horizontal="right" vertical="center"/>
    </xf>
    <xf numFmtId="0" fontId="8" fillId="2" borderId="15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" fontId="7" fillId="2" borderId="8" xfId="0" applyNumberFormat="1" applyFont="1" applyFill="1" applyBorder="1" applyAlignment="1" applyProtection="1">
      <alignment horizontal="right" vertical="center"/>
    </xf>
    <xf numFmtId="4" fontId="7" fillId="2" borderId="1" xfId="0" applyNumberFormat="1" applyFont="1" applyFill="1" applyBorder="1" applyAlignment="1" applyProtection="1">
      <alignment vertical="center"/>
    </xf>
    <xf numFmtId="4" fontId="7" fillId="2" borderId="1" xfId="0" applyNumberFormat="1" applyFont="1" applyFill="1" applyBorder="1" applyAlignment="1" applyProtection="1">
      <alignment horizontal="right" vertical="center"/>
    </xf>
    <xf numFmtId="4" fontId="7" fillId="2" borderId="9" xfId="0" applyNumberFormat="1" applyFont="1" applyFill="1" applyBorder="1" applyAlignment="1" applyProtection="1">
      <alignment vertical="center"/>
    </xf>
    <xf numFmtId="4" fontId="7" fillId="2" borderId="36" xfId="0" applyNumberFormat="1" applyFont="1" applyFill="1" applyBorder="1" applyAlignment="1" applyProtection="1">
      <alignment horizontal="right" vertical="center"/>
    </xf>
    <xf numFmtId="4" fontId="7" fillId="2" borderId="13" xfId="0" applyNumberFormat="1" applyFont="1" applyFill="1" applyBorder="1" applyAlignment="1" applyProtection="1">
      <alignment vertical="center"/>
    </xf>
    <xf numFmtId="4" fontId="7" fillId="2" borderId="37" xfId="0" applyNumberFormat="1" applyFont="1" applyFill="1" applyBorder="1" applyAlignment="1" applyProtection="1">
      <alignment vertical="center"/>
    </xf>
    <xf numFmtId="0" fontId="8" fillId="2" borderId="16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/>
    </xf>
    <xf numFmtId="4" fontId="7" fillId="2" borderId="3" xfId="0" applyNumberFormat="1" applyFont="1" applyFill="1" applyBorder="1" applyAlignment="1" applyProtection="1">
      <alignment horizontal="right" vertical="center"/>
      <protection locked="0"/>
    </xf>
    <xf numFmtId="4" fontId="7" fillId="2" borderId="4" xfId="0" applyNumberFormat="1" applyFont="1" applyFill="1" applyBorder="1" applyAlignment="1" applyProtection="1">
      <alignment horizontal="right" vertical="center"/>
      <protection locked="0"/>
    </xf>
    <xf numFmtId="4" fontId="7" fillId="2" borderId="5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Protection="1">
      <alignment vertical="center"/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43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right" vertical="center"/>
    </xf>
    <xf numFmtId="0" fontId="8" fillId="2" borderId="41" xfId="0" applyNumberFormat="1" applyFont="1" applyFill="1" applyBorder="1" applyAlignment="1">
      <alignment horizontal="center" vertical="center"/>
    </xf>
    <xf numFmtId="177" fontId="8" fillId="2" borderId="12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indent="3"/>
    </xf>
    <xf numFmtId="176" fontId="7" fillId="2" borderId="8" xfId="0" applyNumberFormat="1" applyFont="1" applyFill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9" xfId="0" applyNumberFormat="1" applyFont="1" applyFill="1" applyBorder="1" applyAlignment="1">
      <alignment horizontal="right" vertical="center"/>
    </xf>
    <xf numFmtId="38" fontId="7" fillId="2" borderId="15" xfId="2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176" fontId="7" fillId="2" borderId="9" xfId="2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1" xfId="0" quotePrefix="1" applyNumberFormat="1" applyFont="1" applyFill="1" applyBorder="1" applyAlignment="1">
      <alignment horizontal="right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52" xfId="0" applyNumberFormat="1" applyFont="1" applyFill="1" applyBorder="1" applyAlignment="1">
      <alignment horizontal="center" vertical="center"/>
    </xf>
    <xf numFmtId="49" fontId="8" fillId="2" borderId="37" xfId="0" applyNumberFormat="1" applyFont="1" applyFill="1" applyBorder="1" applyAlignment="1">
      <alignment horizontal="center" vertical="center"/>
    </xf>
    <xf numFmtId="176" fontId="7" fillId="2" borderId="36" xfId="0" applyNumberFormat="1" applyFont="1" applyFill="1" applyBorder="1" applyAlignment="1">
      <alignment horizontal="right" vertical="center"/>
    </xf>
    <xf numFmtId="176" fontId="7" fillId="2" borderId="37" xfId="0" applyNumberFormat="1" applyFont="1" applyFill="1" applyBorder="1" applyAlignment="1">
      <alignment horizontal="right" vertical="center"/>
    </xf>
    <xf numFmtId="38" fontId="7" fillId="2" borderId="53" xfId="2" applyFont="1" applyFill="1" applyBorder="1" applyAlignment="1">
      <alignment horizontal="right" vertical="center"/>
    </xf>
    <xf numFmtId="0" fontId="10" fillId="2" borderId="13" xfId="0" applyNumberFormat="1" applyFont="1" applyFill="1" applyBorder="1" applyAlignment="1">
      <alignment horizontal="right" vertical="center"/>
    </xf>
    <xf numFmtId="0" fontId="7" fillId="2" borderId="37" xfId="0" applyFont="1" applyFill="1" applyBorder="1" applyAlignment="1">
      <alignment horizontal="right" vertical="center"/>
    </xf>
    <xf numFmtId="0" fontId="8" fillId="2" borderId="23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right" vertical="center"/>
    </xf>
    <xf numFmtId="176" fontId="7" fillId="2" borderId="33" xfId="0" applyNumberFormat="1" applyFont="1" applyFill="1" applyBorder="1" applyAlignment="1">
      <alignment horizontal="right" vertical="center"/>
    </xf>
    <xf numFmtId="176" fontId="7" fillId="2" borderId="34" xfId="0" applyNumberFormat="1" applyFont="1" applyFill="1" applyBorder="1" applyAlignment="1">
      <alignment horizontal="right" vertical="center"/>
    </xf>
    <xf numFmtId="176" fontId="7" fillId="2" borderId="35" xfId="0" applyNumberFormat="1" applyFont="1" applyFill="1" applyBorder="1" applyAlignment="1">
      <alignment horizontal="right" vertical="center"/>
    </xf>
    <xf numFmtId="0" fontId="8" fillId="2" borderId="43" xfId="0" applyFont="1" applyFill="1" applyBorder="1" applyAlignment="1">
      <alignment horizontal="right" vertical="center"/>
    </xf>
    <xf numFmtId="38" fontId="7" fillId="2" borderId="42" xfId="2" applyFont="1" applyFill="1" applyBorder="1" applyAlignment="1">
      <alignment horizontal="righ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 applyAlignment="1">
      <alignment horizontal="right" vertical="center"/>
    </xf>
    <xf numFmtId="38" fontId="7" fillId="2" borderId="16" xfId="2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5" fillId="2" borderId="0" xfId="0" applyFont="1" applyFill="1">
      <alignment vertical="center"/>
    </xf>
    <xf numFmtId="0" fontId="8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Alignment="1"/>
    <xf numFmtId="0" fontId="16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13" fillId="2" borderId="0" xfId="0" applyFont="1" applyFill="1" applyAlignment="1" applyProtection="1">
      <alignment horizontal="right" wrapText="1"/>
    </xf>
    <xf numFmtId="0" fontId="13" fillId="2" borderId="21" xfId="0" applyFont="1" applyFill="1" applyBorder="1" applyAlignment="1" applyProtection="1">
      <alignment horizontal="right" wrapText="1"/>
    </xf>
    <xf numFmtId="0" fontId="8" fillId="2" borderId="44" xfId="0" applyFont="1" applyFill="1" applyBorder="1" applyAlignment="1" applyProtection="1">
      <alignment horizontal="center" vertical="center"/>
    </xf>
    <xf numFmtId="0" fontId="8" fillId="2" borderId="45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>
      <alignment vertical="center"/>
    </xf>
    <xf numFmtId="0" fontId="8" fillId="2" borderId="0" xfId="0" applyFont="1" applyFill="1" applyBorder="1" applyAlignment="1">
      <alignment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0</xdr:row>
      <xdr:rowOff>142875</xdr:rowOff>
    </xdr:from>
    <xdr:to>
      <xdr:col>14</xdr:col>
      <xdr:colOff>0</xdr:colOff>
      <xdr:row>1</xdr:row>
      <xdr:rowOff>304800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686675" y="142875"/>
          <a:ext cx="1219200" cy="447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12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5</xdr:col>
      <xdr:colOff>495300</xdr:colOff>
      <xdr:row>32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0" y="4591050"/>
          <a:ext cx="37623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気温、日照時間、降水量は年次の数値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気温、日照時間の観測点は、長野地方気象台（長野市箱清水）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降雪、雨量観測は須坂市中心部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降雪、積雪は当年から翌年の冬期間の数値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533400</xdr:colOff>
      <xdr:row>1</xdr:row>
      <xdr:rowOff>447675</xdr:rowOff>
    </xdr:to>
    <xdr:sp macro="" textlink="">
      <xdr:nvSpPr>
        <xdr:cNvPr id="7" name="正方形/長方形 6">
          <a:hlinkClick xmlns:r="http://schemas.openxmlformats.org/officeDocument/2006/relationships" r:id="rId1"/>
        </xdr:cNvPr>
        <xdr:cNvSpPr/>
      </xdr:nvSpPr>
      <xdr:spPr>
        <a:xfrm>
          <a:off x="7353300" y="285750"/>
          <a:ext cx="1219200" cy="447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12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5</xdr:col>
      <xdr:colOff>704849</xdr:colOff>
      <xdr:row>32</xdr:row>
      <xdr:rowOff>142875</xdr:rowOff>
    </xdr:to>
    <xdr:sp macro="" textlink="">
      <xdr:nvSpPr>
        <xdr:cNvPr id="4" name="テキスト ボックス 3"/>
        <xdr:cNvSpPr txBox="1"/>
      </xdr:nvSpPr>
      <xdr:spPr>
        <a:xfrm>
          <a:off x="0" y="4591050"/>
          <a:ext cx="3971924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気温、日照時間、降水量は年次の数値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気温、日照時間の観測点は、長野地方気象台（長野市箱清水）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降雪、雨量観測は須坂市中心部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降雪、積雪は当年から翌年の冬期間の数値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tabSelected="1" zoomScaleNormal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21" customWidth="1"/>
    <col min="2" max="2" width="70.625" style="21" customWidth="1"/>
    <col min="3" max="256" width="9" style="21"/>
    <col min="257" max="257" width="10.625" style="21" customWidth="1"/>
    <col min="258" max="258" width="70.625" style="21" customWidth="1"/>
    <col min="259" max="512" width="9" style="21"/>
    <col min="513" max="513" width="10.625" style="21" customWidth="1"/>
    <col min="514" max="514" width="70.625" style="21" customWidth="1"/>
    <col min="515" max="768" width="9" style="21"/>
    <col min="769" max="769" width="10.625" style="21" customWidth="1"/>
    <col min="770" max="770" width="70.625" style="21" customWidth="1"/>
    <col min="771" max="1024" width="9" style="21"/>
    <col min="1025" max="1025" width="10.625" style="21" customWidth="1"/>
    <col min="1026" max="1026" width="70.625" style="21" customWidth="1"/>
    <col min="1027" max="1280" width="9" style="21"/>
    <col min="1281" max="1281" width="10.625" style="21" customWidth="1"/>
    <col min="1282" max="1282" width="70.625" style="21" customWidth="1"/>
    <col min="1283" max="1536" width="9" style="21"/>
    <col min="1537" max="1537" width="10.625" style="21" customWidth="1"/>
    <col min="1538" max="1538" width="70.625" style="21" customWidth="1"/>
    <col min="1539" max="1792" width="9" style="21"/>
    <col min="1793" max="1793" width="10.625" style="21" customWidth="1"/>
    <col min="1794" max="1794" width="70.625" style="21" customWidth="1"/>
    <col min="1795" max="2048" width="9" style="21"/>
    <col min="2049" max="2049" width="10.625" style="21" customWidth="1"/>
    <col min="2050" max="2050" width="70.625" style="21" customWidth="1"/>
    <col min="2051" max="2304" width="9" style="21"/>
    <col min="2305" max="2305" width="10.625" style="21" customWidth="1"/>
    <col min="2306" max="2306" width="70.625" style="21" customWidth="1"/>
    <col min="2307" max="2560" width="9" style="21"/>
    <col min="2561" max="2561" width="10.625" style="21" customWidth="1"/>
    <col min="2562" max="2562" width="70.625" style="21" customWidth="1"/>
    <col min="2563" max="2816" width="9" style="21"/>
    <col min="2817" max="2817" width="10.625" style="21" customWidth="1"/>
    <col min="2818" max="2818" width="70.625" style="21" customWidth="1"/>
    <col min="2819" max="3072" width="9" style="21"/>
    <col min="3073" max="3073" width="10.625" style="21" customWidth="1"/>
    <col min="3074" max="3074" width="70.625" style="21" customWidth="1"/>
    <col min="3075" max="3328" width="9" style="21"/>
    <col min="3329" max="3329" width="10.625" style="21" customWidth="1"/>
    <col min="3330" max="3330" width="70.625" style="21" customWidth="1"/>
    <col min="3331" max="3584" width="9" style="21"/>
    <col min="3585" max="3585" width="10.625" style="21" customWidth="1"/>
    <col min="3586" max="3586" width="70.625" style="21" customWidth="1"/>
    <col min="3587" max="3840" width="9" style="21"/>
    <col min="3841" max="3841" width="10.625" style="21" customWidth="1"/>
    <col min="3842" max="3842" width="70.625" style="21" customWidth="1"/>
    <col min="3843" max="4096" width="9" style="21"/>
    <col min="4097" max="4097" width="10.625" style="21" customWidth="1"/>
    <col min="4098" max="4098" width="70.625" style="21" customWidth="1"/>
    <col min="4099" max="4352" width="9" style="21"/>
    <col min="4353" max="4353" width="10.625" style="21" customWidth="1"/>
    <col min="4354" max="4354" width="70.625" style="21" customWidth="1"/>
    <col min="4355" max="4608" width="9" style="21"/>
    <col min="4609" max="4609" width="10.625" style="21" customWidth="1"/>
    <col min="4610" max="4610" width="70.625" style="21" customWidth="1"/>
    <col min="4611" max="4864" width="9" style="21"/>
    <col min="4865" max="4865" width="10.625" style="21" customWidth="1"/>
    <col min="4866" max="4866" width="70.625" style="21" customWidth="1"/>
    <col min="4867" max="5120" width="9" style="21"/>
    <col min="5121" max="5121" width="10.625" style="21" customWidth="1"/>
    <col min="5122" max="5122" width="70.625" style="21" customWidth="1"/>
    <col min="5123" max="5376" width="9" style="21"/>
    <col min="5377" max="5377" width="10.625" style="21" customWidth="1"/>
    <col min="5378" max="5378" width="70.625" style="21" customWidth="1"/>
    <col min="5379" max="5632" width="9" style="21"/>
    <col min="5633" max="5633" width="10.625" style="21" customWidth="1"/>
    <col min="5634" max="5634" width="70.625" style="21" customWidth="1"/>
    <col min="5635" max="5888" width="9" style="21"/>
    <col min="5889" max="5889" width="10.625" style="21" customWidth="1"/>
    <col min="5890" max="5890" width="70.625" style="21" customWidth="1"/>
    <col min="5891" max="6144" width="9" style="21"/>
    <col min="6145" max="6145" width="10.625" style="21" customWidth="1"/>
    <col min="6146" max="6146" width="70.625" style="21" customWidth="1"/>
    <col min="6147" max="6400" width="9" style="21"/>
    <col min="6401" max="6401" width="10.625" style="21" customWidth="1"/>
    <col min="6402" max="6402" width="70.625" style="21" customWidth="1"/>
    <col min="6403" max="6656" width="9" style="21"/>
    <col min="6657" max="6657" width="10.625" style="21" customWidth="1"/>
    <col min="6658" max="6658" width="70.625" style="21" customWidth="1"/>
    <col min="6659" max="6912" width="9" style="21"/>
    <col min="6913" max="6913" width="10.625" style="21" customWidth="1"/>
    <col min="6914" max="6914" width="70.625" style="21" customWidth="1"/>
    <col min="6915" max="7168" width="9" style="21"/>
    <col min="7169" max="7169" width="10.625" style="21" customWidth="1"/>
    <col min="7170" max="7170" width="70.625" style="21" customWidth="1"/>
    <col min="7171" max="7424" width="9" style="21"/>
    <col min="7425" max="7425" width="10.625" style="21" customWidth="1"/>
    <col min="7426" max="7426" width="70.625" style="21" customWidth="1"/>
    <col min="7427" max="7680" width="9" style="21"/>
    <col min="7681" max="7681" width="10.625" style="21" customWidth="1"/>
    <col min="7682" max="7682" width="70.625" style="21" customWidth="1"/>
    <col min="7683" max="7936" width="9" style="21"/>
    <col min="7937" max="7937" width="10.625" style="21" customWidth="1"/>
    <col min="7938" max="7938" width="70.625" style="21" customWidth="1"/>
    <col min="7939" max="8192" width="9" style="21"/>
    <col min="8193" max="8193" width="10.625" style="21" customWidth="1"/>
    <col min="8194" max="8194" width="70.625" style="21" customWidth="1"/>
    <col min="8195" max="8448" width="9" style="21"/>
    <col min="8449" max="8449" width="10.625" style="21" customWidth="1"/>
    <col min="8450" max="8450" width="70.625" style="21" customWidth="1"/>
    <col min="8451" max="8704" width="9" style="21"/>
    <col min="8705" max="8705" width="10.625" style="21" customWidth="1"/>
    <col min="8706" max="8706" width="70.625" style="21" customWidth="1"/>
    <col min="8707" max="8960" width="9" style="21"/>
    <col min="8961" max="8961" width="10.625" style="21" customWidth="1"/>
    <col min="8962" max="8962" width="70.625" style="21" customWidth="1"/>
    <col min="8963" max="9216" width="9" style="21"/>
    <col min="9217" max="9217" width="10.625" style="21" customWidth="1"/>
    <col min="9218" max="9218" width="70.625" style="21" customWidth="1"/>
    <col min="9219" max="9472" width="9" style="21"/>
    <col min="9473" max="9473" width="10.625" style="21" customWidth="1"/>
    <col min="9474" max="9474" width="70.625" style="21" customWidth="1"/>
    <col min="9475" max="9728" width="9" style="21"/>
    <col min="9729" max="9729" width="10.625" style="21" customWidth="1"/>
    <col min="9730" max="9730" width="70.625" style="21" customWidth="1"/>
    <col min="9731" max="9984" width="9" style="21"/>
    <col min="9985" max="9985" width="10.625" style="21" customWidth="1"/>
    <col min="9986" max="9986" width="70.625" style="21" customWidth="1"/>
    <col min="9987" max="10240" width="9" style="21"/>
    <col min="10241" max="10241" width="10.625" style="21" customWidth="1"/>
    <col min="10242" max="10242" width="70.625" style="21" customWidth="1"/>
    <col min="10243" max="10496" width="9" style="21"/>
    <col min="10497" max="10497" width="10.625" style="21" customWidth="1"/>
    <col min="10498" max="10498" width="70.625" style="21" customWidth="1"/>
    <col min="10499" max="10752" width="9" style="21"/>
    <col min="10753" max="10753" width="10.625" style="21" customWidth="1"/>
    <col min="10754" max="10754" width="70.625" style="21" customWidth="1"/>
    <col min="10755" max="11008" width="9" style="21"/>
    <col min="11009" max="11009" width="10.625" style="21" customWidth="1"/>
    <col min="11010" max="11010" width="70.625" style="21" customWidth="1"/>
    <col min="11011" max="11264" width="9" style="21"/>
    <col min="11265" max="11265" width="10.625" style="21" customWidth="1"/>
    <col min="11266" max="11266" width="70.625" style="21" customWidth="1"/>
    <col min="11267" max="11520" width="9" style="21"/>
    <col min="11521" max="11521" width="10.625" style="21" customWidth="1"/>
    <col min="11522" max="11522" width="70.625" style="21" customWidth="1"/>
    <col min="11523" max="11776" width="9" style="21"/>
    <col min="11777" max="11777" width="10.625" style="21" customWidth="1"/>
    <col min="11778" max="11778" width="70.625" style="21" customWidth="1"/>
    <col min="11779" max="12032" width="9" style="21"/>
    <col min="12033" max="12033" width="10.625" style="21" customWidth="1"/>
    <col min="12034" max="12034" width="70.625" style="21" customWidth="1"/>
    <col min="12035" max="12288" width="9" style="21"/>
    <col min="12289" max="12289" width="10.625" style="21" customWidth="1"/>
    <col min="12290" max="12290" width="70.625" style="21" customWidth="1"/>
    <col min="12291" max="12544" width="9" style="21"/>
    <col min="12545" max="12545" width="10.625" style="21" customWidth="1"/>
    <col min="12546" max="12546" width="70.625" style="21" customWidth="1"/>
    <col min="12547" max="12800" width="9" style="21"/>
    <col min="12801" max="12801" width="10.625" style="21" customWidth="1"/>
    <col min="12802" max="12802" width="70.625" style="21" customWidth="1"/>
    <col min="12803" max="13056" width="9" style="21"/>
    <col min="13057" max="13057" width="10.625" style="21" customWidth="1"/>
    <col min="13058" max="13058" width="70.625" style="21" customWidth="1"/>
    <col min="13059" max="13312" width="9" style="21"/>
    <col min="13313" max="13313" width="10.625" style="21" customWidth="1"/>
    <col min="13314" max="13314" width="70.625" style="21" customWidth="1"/>
    <col min="13315" max="13568" width="9" style="21"/>
    <col min="13569" max="13569" width="10.625" style="21" customWidth="1"/>
    <col min="13570" max="13570" width="70.625" style="21" customWidth="1"/>
    <col min="13571" max="13824" width="9" style="21"/>
    <col min="13825" max="13825" width="10.625" style="21" customWidth="1"/>
    <col min="13826" max="13826" width="70.625" style="21" customWidth="1"/>
    <col min="13827" max="14080" width="9" style="21"/>
    <col min="14081" max="14081" width="10.625" style="21" customWidth="1"/>
    <col min="14082" max="14082" width="70.625" style="21" customWidth="1"/>
    <col min="14083" max="14336" width="9" style="21"/>
    <col min="14337" max="14337" width="10.625" style="21" customWidth="1"/>
    <col min="14338" max="14338" width="70.625" style="21" customWidth="1"/>
    <col min="14339" max="14592" width="9" style="21"/>
    <col min="14593" max="14593" width="10.625" style="21" customWidth="1"/>
    <col min="14594" max="14594" width="70.625" style="21" customWidth="1"/>
    <col min="14595" max="14848" width="9" style="21"/>
    <col min="14849" max="14849" width="10.625" style="21" customWidth="1"/>
    <col min="14850" max="14850" width="70.625" style="21" customWidth="1"/>
    <col min="14851" max="15104" width="9" style="21"/>
    <col min="15105" max="15105" width="10.625" style="21" customWidth="1"/>
    <col min="15106" max="15106" width="70.625" style="21" customWidth="1"/>
    <col min="15107" max="15360" width="9" style="21"/>
    <col min="15361" max="15361" width="10.625" style="21" customWidth="1"/>
    <col min="15362" max="15362" width="70.625" style="21" customWidth="1"/>
    <col min="15363" max="15616" width="9" style="21"/>
    <col min="15617" max="15617" width="10.625" style="21" customWidth="1"/>
    <col min="15618" max="15618" width="70.625" style="21" customWidth="1"/>
    <col min="15619" max="15872" width="9" style="21"/>
    <col min="15873" max="15873" width="10.625" style="21" customWidth="1"/>
    <col min="15874" max="15874" width="70.625" style="21" customWidth="1"/>
    <col min="15875" max="16128" width="9" style="21"/>
    <col min="16129" max="16129" width="10.625" style="21" customWidth="1"/>
    <col min="16130" max="16130" width="70.625" style="21" customWidth="1"/>
    <col min="16131" max="16384" width="9" style="21"/>
  </cols>
  <sheetData>
    <row r="1" spans="1:2" ht="22.5" customHeight="1" x14ac:dyDescent="0.15">
      <c r="A1" s="20" t="s">
        <v>81</v>
      </c>
    </row>
    <row r="2" spans="1:2" s="23" customFormat="1" ht="37.5" customHeight="1" thickBot="1" x14ac:dyDescent="0.2">
      <c r="A2" s="22" t="s">
        <v>59</v>
      </c>
    </row>
    <row r="3" spans="1:2" s="23" customFormat="1" ht="22.5" customHeight="1" thickBot="1" x14ac:dyDescent="0.2">
      <c r="A3" s="24" t="s">
        <v>60</v>
      </c>
      <c r="B3" s="25" t="s">
        <v>61</v>
      </c>
    </row>
    <row r="4" spans="1:2" s="23" customFormat="1" ht="22.5" customHeight="1" x14ac:dyDescent="0.15">
      <c r="A4" s="26" t="s">
        <v>62</v>
      </c>
      <c r="B4" s="27" t="s">
        <v>63</v>
      </c>
    </row>
    <row r="5" spans="1:2" s="23" customFormat="1" ht="22.5" customHeight="1" thickBot="1" x14ac:dyDescent="0.2">
      <c r="A5" s="28" t="s">
        <v>58</v>
      </c>
      <c r="B5" s="29" t="s">
        <v>64</v>
      </c>
    </row>
    <row r="6" spans="1:2" s="23" customFormat="1" ht="22.5" customHeight="1" x14ac:dyDescent="0.15">
      <c r="A6" s="30" t="s">
        <v>65</v>
      </c>
      <c r="B6" s="30"/>
    </row>
  </sheetData>
  <phoneticPr fontId="2"/>
  <hyperlinks>
    <hyperlink ref="A5" location="'２気象の状況'!A1" display="２"/>
    <hyperlink ref="A4" location="'１土地の種類と面積'!A1" display="１"/>
  </hyperlinks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>
      <selection activeCell="C13" sqref="C13"/>
    </sheetView>
  </sheetViews>
  <sheetFormatPr defaultRowHeight="13.5" x14ac:dyDescent="0.15"/>
  <cols>
    <col min="1" max="1" width="6.25" style="1" customWidth="1"/>
    <col min="2" max="2" width="8.625" style="1" customWidth="1"/>
    <col min="3" max="3" width="9" style="1" customWidth="1"/>
    <col min="4" max="11" width="8.25" style="1" customWidth="1"/>
    <col min="12" max="16384" width="9" style="1"/>
  </cols>
  <sheetData>
    <row r="1" spans="1:13" s="21" customFormat="1" ht="22.5" customHeight="1" x14ac:dyDescent="0.15">
      <c r="A1" s="20" t="s">
        <v>81</v>
      </c>
    </row>
    <row r="2" spans="1:13" s="23" customFormat="1" ht="37.5" customHeight="1" x14ac:dyDescent="0.15">
      <c r="A2" s="22" t="s">
        <v>59</v>
      </c>
    </row>
    <row r="3" spans="1:13" s="5" customFormat="1" ht="17.100000000000001" customHeight="1" x14ac:dyDescent="0.15">
      <c r="A3" s="31" t="s">
        <v>38</v>
      </c>
      <c r="B3" s="32"/>
      <c r="C3" s="33"/>
      <c r="D3" s="33"/>
      <c r="E3" s="33"/>
      <c r="F3" s="33"/>
      <c r="G3" s="33"/>
      <c r="H3" s="33"/>
      <c r="I3" s="33"/>
      <c r="J3" s="140" t="s">
        <v>54</v>
      </c>
      <c r="K3" s="140"/>
    </row>
    <row r="4" spans="1:13" ht="7.5" customHeight="1" x14ac:dyDescent="0.15">
      <c r="A4" s="34"/>
      <c r="B4" s="35"/>
      <c r="C4" s="35"/>
      <c r="D4" s="35"/>
      <c r="E4" s="35"/>
      <c r="F4" s="35"/>
      <c r="G4" s="35"/>
      <c r="H4" s="35"/>
      <c r="I4" s="35"/>
      <c r="J4" s="141"/>
      <c r="K4" s="141"/>
    </row>
    <row r="5" spans="1:13" ht="13.5" customHeight="1" x14ac:dyDescent="0.15">
      <c r="A5" s="142" t="s">
        <v>22</v>
      </c>
      <c r="B5" s="143"/>
      <c r="C5" s="36" t="s">
        <v>0</v>
      </c>
      <c r="D5" s="37" t="s">
        <v>1</v>
      </c>
      <c r="E5" s="37" t="s">
        <v>2</v>
      </c>
      <c r="F5" s="37" t="s">
        <v>3</v>
      </c>
      <c r="G5" s="37" t="s">
        <v>4</v>
      </c>
      <c r="H5" s="37" t="s">
        <v>5</v>
      </c>
      <c r="I5" s="38" t="s">
        <v>6</v>
      </c>
      <c r="J5" s="37" t="s">
        <v>23</v>
      </c>
      <c r="K5" s="39" t="s">
        <v>7</v>
      </c>
    </row>
    <row r="6" spans="1:13" ht="13.5" customHeight="1" x14ac:dyDescent="0.15">
      <c r="A6" s="40">
        <v>2015</v>
      </c>
      <c r="B6" s="41">
        <v>27</v>
      </c>
      <c r="C6" s="42">
        <v>149.66999999999999</v>
      </c>
      <c r="D6" s="43">
        <v>3.32</v>
      </c>
      <c r="E6" s="43">
        <v>19.11</v>
      </c>
      <c r="F6" s="43">
        <v>9.59</v>
      </c>
      <c r="G6" s="43">
        <v>0.05</v>
      </c>
      <c r="H6" s="43">
        <v>40.020000000000003</v>
      </c>
      <c r="I6" s="44">
        <v>0.57999999999999996</v>
      </c>
      <c r="J6" s="44">
        <v>3.13</v>
      </c>
      <c r="K6" s="45">
        <v>73.87</v>
      </c>
      <c r="M6" s="14"/>
    </row>
    <row r="7" spans="1:13" ht="13.5" customHeight="1" x14ac:dyDescent="0.15">
      <c r="A7" s="46">
        <v>2016</v>
      </c>
      <c r="B7" s="47">
        <v>28</v>
      </c>
      <c r="C7" s="42">
        <v>149.66999999999999</v>
      </c>
      <c r="D7" s="43">
        <v>3.3</v>
      </c>
      <c r="E7" s="43">
        <v>19.079999999999998</v>
      </c>
      <c r="F7" s="43">
        <v>9.6199999999999992</v>
      </c>
      <c r="G7" s="43">
        <v>0.05</v>
      </c>
      <c r="H7" s="43">
        <v>40.020000000000003</v>
      </c>
      <c r="I7" s="44">
        <v>0.57999999999999996</v>
      </c>
      <c r="J7" s="44">
        <v>3.16</v>
      </c>
      <c r="K7" s="45">
        <v>73.86</v>
      </c>
    </row>
    <row r="8" spans="1:13" ht="13.5" customHeight="1" x14ac:dyDescent="0.15">
      <c r="A8" s="46">
        <v>2017</v>
      </c>
      <c r="B8" s="48">
        <v>29</v>
      </c>
      <c r="C8" s="42">
        <v>149.66999999999999</v>
      </c>
      <c r="D8" s="43">
        <v>3.3</v>
      </c>
      <c r="E8" s="43">
        <v>19.04</v>
      </c>
      <c r="F8" s="43">
        <v>9.65</v>
      </c>
      <c r="G8" s="43">
        <v>0.05</v>
      </c>
      <c r="H8" s="43">
        <v>40.049999999999997</v>
      </c>
      <c r="I8" s="44">
        <v>0.57999999999999996</v>
      </c>
      <c r="J8" s="44">
        <v>3.17</v>
      </c>
      <c r="K8" s="45">
        <v>73.83</v>
      </c>
    </row>
    <row r="9" spans="1:13" ht="13.5" customHeight="1" x14ac:dyDescent="0.15">
      <c r="A9" s="46">
        <v>2018</v>
      </c>
      <c r="B9" s="48">
        <v>30</v>
      </c>
      <c r="C9" s="42">
        <v>149.66999999999999</v>
      </c>
      <c r="D9" s="43">
        <v>3.27</v>
      </c>
      <c r="E9" s="43">
        <v>18.989999999999998</v>
      </c>
      <c r="F9" s="43">
        <v>9.6999999999999993</v>
      </c>
      <c r="G9" s="43">
        <v>0.05</v>
      </c>
      <c r="H9" s="43">
        <v>39.92</v>
      </c>
      <c r="I9" s="44">
        <v>0.57999999999999996</v>
      </c>
      <c r="J9" s="44">
        <v>3.17</v>
      </c>
      <c r="K9" s="45">
        <v>73.98</v>
      </c>
    </row>
    <row r="10" spans="1:13" ht="13.5" customHeight="1" x14ac:dyDescent="0.15">
      <c r="A10" s="46">
        <v>2019</v>
      </c>
      <c r="B10" s="48" t="s">
        <v>40</v>
      </c>
      <c r="C10" s="42">
        <v>149.66999999999999</v>
      </c>
      <c r="D10" s="43">
        <v>3.27</v>
      </c>
      <c r="E10" s="43">
        <v>18.95</v>
      </c>
      <c r="F10" s="43">
        <v>9.76</v>
      </c>
      <c r="G10" s="43">
        <v>0.05</v>
      </c>
      <c r="H10" s="43">
        <v>39.869999999999997</v>
      </c>
      <c r="I10" s="44">
        <v>0.57999999999999996</v>
      </c>
      <c r="J10" s="44">
        <v>3.18</v>
      </c>
      <c r="K10" s="45">
        <v>74.02</v>
      </c>
    </row>
    <row r="11" spans="1:13" ht="13.5" customHeight="1" x14ac:dyDescent="0.15">
      <c r="A11" s="46">
        <v>2020</v>
      </c>
      <c r="B11" s="48" t="s">
        <v>68</v>
      </c>
      <c r="C11" s="42">
        <v>149.66999999999999</v>
      </c>
      <c r="D11" s="43">
        <v>3.26</v>
      </c>
      <c r="E11" s="43">
        <v>18.940000000000001</v>
      </c>
      <c r="F11" s="43">
        <v>9.7799999999999994</v>
      </c>
      <c r="G11" s="43">
        <v>0.05</v>
      </c>
      <c r="H11" s="43">
        <v>39.85</v>
      </c>
      <c r="I11" s="44">
        <v>0.57999999999999996</v>
      </c>
      <c r="J11" s="44">
        <v>3.17</v>
      </c>
      <c r="K11" s="45">
        <v>74.040000000000006</v>
      </c>
      <c r="L11" s="2"/>
    </row>
    <row r="12" spans="1:13" ht="13.5" customHeight="1" x14ac:dyDescent="0.15">
      <c r="A12" s="46">
        <v>2021</v>
      </c>
      <c r="B12" s="48" t="s">
        <v>69</v>
      </c>
      <c r="C12" s="42">
        <v>149.66999999999999</v>
      </c>
      <c r="D12" s="43">
        <v>3.24</v>
      </c>
      <c r="E12" s="43">
        <v>18.920000000000002</v>
      </c>
      <c r="F12" s="43">
        <v>9.83</v>
      </c>
      <c r="G12" s="43">
        <v>0.05</v>
      </c>
      <c r="H12" s="43">
        <v>39.85</v>
      </c>
      <c r="I12" s="44">
        <v>0.57999999999999996</v>
      </c>
      <c r="J12" s="44">
        <v>3.17</v>
      </c>
      <c r="K12" s="45">
        <v>74.03</v>
      </c>
    </row>
    <row r="13" spans="1:13" ht="13.5" customHeight="1" x14ac:dyDescent="0.15">
      <c r="A13" s="46">
        <v>2022</v>
      </c>
      <c r="B13" s="48" t="s">
        <v>70</v>
      </c>
      <c r="C13" s="49">
        <v>149.66999999999999</v>
      </c>
      <c r="D13" s="50">
        <v>2.98</v>
      </c>
      <c r="E13" s="50">
        <v>18.739999999999998</v>
      </c>
      <c r="F13" s="50">
        <v>9.8699999999999992</v>
      </c>
      <c r="G13" s="51">
        <v>0.05</v>
      </c>
      <c r="H13" s="50">
        <v>39.92</v>
      </c>
      <c r="I13" s="51">
        <v>0.57999999999999996</v>
      </c>
      <c r="J13" s="50">
        <v>3.56</v>
      </c>
      <c r="K13" s="52">
        <v>73.98</v>
      </c>
    </row>
    <row r="14" spans="1:13" ht="13.5" customHeight="1" x14ac:dyDescent="0.15">
      <c r="A14" s="46">
        <v>2023</v>
      </c>
      <c r="B14" s="47" t="s">
        <v>71</v>
      </c>
      <c r="C14" s="53">
        <v>149.66999999999999</v>
      </c>
      <c r="D14" s="54">
        <v>2.94</v>
      </c>
      <c r="E14" s="54">
        <v>18.52</v>
      </c>
      <c r="F14" s="54">
        <v>9.91</v>
      </c>
      <c r="G14" s="44">
        <v>0.05</v>
      </c>
      <c r="H14" s="54">
        <v>40.08</v>
      </c>
      <c r="I14" s="44">
        <v>0.57999999999999996</v>
      </c>
      <c r="J14" s="54">
        <v>3.61</v>
      </c>
      <c r="K14" s="55">
        <v>73.98</v>
      </c>
    </row>
    <row r="15" spans="1:13" ht="13.5" customHeight="1" x14ac:dyDescent="0.15">
      <c r="A15" s="56">
        <v>2024</v>
      </c>
      <c r="B15" s="57" t="s">
        <v>72</v>
      </c>
      <c r="C15" s="58">
        <v>149.66999999999999</v>
      </c>
      <c r="D15" s="59">
        <v>2.93</v>
      </c>
      <c r="E15" s="59">
        <v>18.22</v>
      </c>
      <c r="F15" s="59">
        <v>10.37</v>
      </c>
      <c r="G15" s="59">
        <v>7.0000000000000007E-2</v>
      </c>
      <c r="H15" s="59">
        <v>40.33</v>
      </c>
      <c r="I15" s="59">
        <v>0.62</v>
      </c>
      <c r="J15" s="59">
        <v>3.16</v>
      </c>
      <c r="K15" s="60">
        <v>73.97</v>
      </c>
    </row>
    <row r="16" spans="1:13" x14ac:dyDescent="0.15">
      <c r="A16" s="34"/>
      <c r="B16" s="61"/>
      <c r="C16" s="62"/>
      <c r="D16" s="62"/>
      <c r="E16" s="62"/>
      <c r="F16" s="62"/>
      <c r="G16" s="61"/>
      <c r="H16" s="62"/>
      <c r="I16" s="62"/>
      <c r="J16" s="63"/>
      <c r="K16" s="64" t="s">
        <v>18</v>
      </c>
    </row>
    <row r="17" spans="2:11" x14ac:dyDescent="0.15">
      <c r="B17" s="8"/>
      <c r="C17" s="9"/>
      <c r="D17" s="9"/>
      <c r="E17" s="9"/>
      <c r="F17" s="9"/>
      <c r="G17" s="8"/>
      <c r="H17" s="9"/>
      <c r="I17" s="9"/>
      <c r="J17" s="9"/>
      <c r="K17" s="10"/>
    </row>
    <row r="18" spans="2:11" x14ac:dyDescent="0.15">
      <c r="B18" s="8"/>
      <c r="C18" s="9"/>
      <c r="D18" s="9"/>
      <c r="E18" s="9"/>
      <c r="F18" s="9"/>
      <c r="G18" s="8"/>
      <c r="H18" s="9"/>
      <c r="I18" s="9"/>
      <c r="J18" s="9"/>
      <c r="K18" s="10"/>
    </row>
    <row r="19" spans="2:11" x14ac:dyDescent="0.15">
      <c r="B19" s="4"/>
      <c r="C19" s="3"/>
      <c r="D19" s="3"/>
      <c r="E19" s="3"/>
      <c r="F19" s="3"/>
      <c r="G19" s="4"/>
      <c r="H19" s="3"/>
      <c r="I19" s="3"/>
      <c r="J19" s="3"/>
      <c r="K19" s="3"/>
    </row>
    <row r="20" spans="2:11" x14ac:dyDescent="0.15">
      <c r="B20" s="4"/>
      <c r="C20" s="3"/>
      <c r="D20" s="3"/>
      <c r="E20" s="3"/>
      <c r="F20" s="3"/>
      <c r="G20" s="4"/>
      <c r="H20" s="3"/>
      <c r="I20" s="3"/>
      <c r="J20" s="3"/>
      <c r="K20" s="3"/>
    </row>
    <row r="21" spans="2:11" x14ac:dyDescent="0.15">
      <c r="B21" s="4"/>
      <c r="C21" s="3"/>
      <c r="D21" s="3"/>
      <c r="E21" s="3"/>
      <c r="F21" s="3"/>
      <c r="G21" s="4"/>
      <c r="H21" s="3"/>
      <c r="I21" s="3"/>
      <c r="J21" s="3"/>
      <c r="K21" s="3"/>
    </row>
    <row r="22" spans="2:11" x14ac:dyDescent="0.15">
      <c r="B22" s="4"/>
      <c r="C22" s="3"/>
      <c r="D22" s="3"/>
      <c r="E22" s="3"/>
      <c r="F22" s="3"/>
      <c r="G22" s="4"/>
      <c r="H22" s="3"/>
      <c r="I22" s="3"/>
      <c r="J22" s="3"/>
      <c r="K22" s="3"/>
    </row>
    <row r="23" spans="2:11" x14ac:dyDescent="0.15">
      <c r="B23" s="4"/>
      <c r="C23" s="3"/>
      <c r="D23" s="3"/>
      <c r="E23" s="3"/>
      <c r="F23" s="3"/>
      <c r="G23" s="4"/>
      <c r="H23" s="3"/>
      <c r="I23" s="3"/>
      <c r="J23" s="3"/>
      <c r="K23" s="3"/>
    </row>
    <row r="24" spans="2:11" x14ac:dyDescent="0.15">
      <c r="B24" s="4"/>
      <c r="C24" s="3"/>
      <c r="D24" s="3"/>
      <c r="E24" s="3"/>
      <c r="F24" s="3"/>
      <c r="G24" s="4"/>
      <c r="H24" s="3"/>
      <c r="I24" s="3"/>
      <c r="J24" s="3"/>
      <c r="K24" s="3"/>
    </row>
    <row r="25" spans="2:11" x14ac:dyDescent="0.15">
      <c r="B25" s="4"/>
      <c r="C25" s="3"/>
      <c r="D25" s="3"/>
      <c r="E25" s="3"/>
      <c r="F25" s="3"/>
      <c r="G25" s="4"/>
      <c r="H25" s="3"/>
      <c r="I25" s="3"/>
      <c r="J25" s="3"/>
      <c r="K25" s="3"/>
    </row>
    <row r="26" spans="2:11" x14ac:dyDescent="0.15">
      <c r="B26" s="4"/>
      <c r="C26" s="3"/>
      <c r="D26" s="3"/>
      <c r="E26" s="3"/>
      <c r="F26" s="3"/>
      <c r="G26" s="4"/>
      <c r="H26" s="3"/>
      <c r="I26" s="3"/>
      <c r="J26" s="3"/>
      <c r="K26" s="3"/>
    </row>
    <row r="27" spans="2:1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sheetProtection selectLockedCells="1"/>
  <mergeCells count="2">
    <mergeCell ref="J3:K4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A10" zoomScaleNormal="100" workbookViewId="0">
      <selection activeCell="F18" sqref="F18"/>
    </sheetView>
  </sheetViews>
  <sheetFormatPr defaultRowHeight="13.5" x14ac:dyDescent="0.15"/>
  <cols>
    <col min="1" max="1" width="6.25" style="1" customWidth="1"/>
    <col min="2" max="2" width="11.875" style="1" customWidth="1"/>
    <col min="3" max="5" width="8.25" style="1" customWidth="1"/>
    <col min="6" max="6" width="9.375" style="1" customWidth="1"/>
    <col min="7" max="7" width="1" style="1" customWidth="1"/>
    <col min="8" max="10" width="9" style="1"/>
    <col min="11" max="11" width="9.625" style="1" customWidth="1"/>
    <col min="12" max="12" width="6.625" style="1" bestFit="1" customWidth="1"/>
    <col min="13" max="16384" width="9" style="1"/>
  </cols>
  <sheetData>
    <row r="1" spans="1:12" s="21" customFormat="1" ht="22.5" customHeight="1" x14ac:dyDescent="0.15">
      <c r="A1" s="20" t="s">
        <v>81</v>
      </c>
    </row>
    <row r="2" spans="1:12" s="23" customFormat="1" ht="37.5" customHeight="1" x14ac:dyDescent="0.15">
      <c r="A2" s="22" t="s">
        <v>59</v>
      </c>
    </row>
    <row r="3" spans="1:12" s="5" customFormat="1" ht="17.100000000000001" customHeight="1" x14ac:dyDescent="0.15">
      <c r="A3" s="65" t="s">
        <v>39</v>
      </c>
      <c r="B3" s="32"/>
      <c r="C3" s="66"/>
      <c r="D3" s="66"/>
      <c r="E3" s="66"/>
      <c r="F3" s="66"/>
      <c r="G3" s="66"/>
      <c r="H3" s="66"/>
      <c r="I3" s="66"/>
      <c r="J3" s="66"/>
      <c r="K3" s="66"/>
      <c r="L3" s="6"/>
    </row>
    <row r="4" spans="1:12" ht="7.5" customHeight="1" x14ac:dyDescent="0.15">
      <c r="A4" s="34"/>
      <c r="B4" s="67"/>
      <c r="C4" s="68"/>
      <c r="D4" s="68"/>
      <c r="E4" s="68"/>
      <c r="F4" s="68"/>
      <c r="G4" s="69"/>
      <c r="H4" s="150"/>
      <c r="I4" s="150"/>
      <c r="J4" s="150"/>
      <c r="K4" s="150"/>
      <c r="L4" s="19"/>
    </row>
    <row r="5" spans="1:12" ht="13.5" customHeight="1" x14ac:dyDescent="0.15">
      <c r="A5" s="144" t="s">
        <v>22</v>
      </c>
      <c r="B5" s="145"/>
      <c r="C5" s="157" t="s">
        <v>35</v>
      </c>
      <c r="D5" s="158"/>
      <c r="E5" s="158"/>
      <c r="F5" s="159" t="s">
        <v>8</v>
      </c>
      <c r="G5" s="161"/>
      <c r="H5" s="151" t="s">
        <v>9</v>
      </c>
      <c r="I5" s="153" t="s">
        <v>10</v>
      </c>
      <c r="J5" s="154"/>
      <c r="K5" s="155" t="s">
        <v>19</v>
      </c>
      <c r="L5" s="16"/>
    </row>
    <row r="6" spans="1:12" ht="13.5" customHeight="1" x14ac:dyDescent="0.15">
      <c r="A6" s="146"/>
      <c r="B6" s="147"/>
      <c r="C6" s="70" t="s">
        <v>11</v>
      </c>
      <c r="D6" s="71" t="s">
        <v>12</v>
      </c>
      <c r="E6" s="71" t="s">
        <v>13</v>
      </c>
      <c r="F6" s="160"/>
      <c r="G6" s="161"/>
      <c r="H6" s="152"/>
      <c r="I6" s="71" t="s">
        <v>20</v>
      </c>
      <c r="J6" s="71" t="s">
        <v>21</v>
      </c>
      <c r="K6" s="156"/>
      <c r="L6" s="16"/>
    </row>
    <row r="7" spans="1:12" ht="13.5" customHeight="1" x14ac:dyDescent="0.15">
      <c r="A7" s="148"/>
      <c r="B7" s="149"/>
      <c r="C7" s="72" t="s">
        <v>14</v>
      </c>
      <c r="D7" s="73" t="s">
        <v>14</v>
      </c>
      <c r="E7" s="73" t="s">
        <v>14</v>
      </c>
      <c r="F7" s="74" t="s">
        <v>15</v>
      </c>
      <c r="G7" s="75"/>
      <c r="H7" s="76" t="s">
        <v>16</v>
      </c>
      <c r="I7" s="73" t="s">
        <v>42</v>
      </c>
      <c r="J7" s="73" t="s">
        <v>43</v>
      </c>
      <c r="K7" s="74" t="s">
        <v>17</v>
      </c>
      <c r="L7" s="7"/>
    </row>
    <row r="8" spans="1:12" ht="13.5" customHeight="1" x14ac:dyDescent="0.15">
      <c r="A8" s="77">
        <v>2014</v>
      </c>
      <c r="B8" s="78">
        <v>26</v>
      </c>
      <c r="C8" s="79">
        <v>37.700000000000003</v>
      </c>
      <c r="D8" s="80">
        <v>-8.6999999999999993</v>
      </c>
      <c r="E8" s="80">
        <v>11.9</v>
      </c>
      <c r="F8" s="81">
        <v>2028.1</v>
      </c>
      <c r="G8" s="82"/>
      <c r="H8" s="83">
        <v>760</v>
      </c>
      <c r="I8" s="84" t="s">
        <v>44</v>
      </c>
      <c r="J8" s="84" t="s">
        <v>45</v>
      </c>
      <c r="K8" s="85">
        <v>26</v>
      </c>
      <c r="L8" s="17"/>
    </row>
    <row r="9" spans="1:12" ht="13.5" customHeight="1" x14ac:dyDescent="0.15">
      <c r="A9" s="86">
        <v>2015</v>
      </c>
      <c r="B9" s="87">
        <v>27</v>
      </c>
      <c r="C9" s="88">
        <v>36.5</v>
      </c>
      <c r="D9" s="89">
        <v>-7.6</v>
      </c>
      <c r="E9" s="89">
        <v>12.8</v>
      </c>
      <c r="F9" s="90">
        <v>1947.3</v>
      </c>
      <c r="G9" s="82"/>
      <c r="H9" s="91">
        <v>957</v>
      </c>
      <c r="I9" s="92" t="s">
        <v>46</v>
      </c>
      <c r="J9" s="92" t="s">
        <v>47</v>
      </c>
      <c r="K9" s="93">
        <v>24</v>
      </c>
      <c r="L9" s="17"/>
    </row>
    <row r="10" spans="1:12" ht="13.5" customHeight="1" x14ac:dyDescent="0.15">
      <c r="A10" s="86">
        <v>2016</v>
      </c>
      <c r="B10" s="87">
        <v>28</v>
      </c>
      <c r="C10" s="88">
        <v>36.1</v>
      </c>
      <c r="D10" s="89">
        <v>-10</v>
      </c>
      <c r="E10" s="89">
        <v>13.1</v>
      </c>
      <c r="F10" s="90">
        <v>2022.3000000000002</v>
      </c>
      <c r="G10" s="82"/>
      <c r="H10" s="91">
        <v>878</v>
      </c>
      <c r="I10" s="92" t="s">
        <v>48</v>
      </c>
      <c r="J10" s="92" t="s">
        <v>49</v>
      </c>
      <c r="K10" s="93">
        <v>51</v>
      </c>
      <c r="L10" s="17"/>
    </row>
    <row r="11" spans="1:12" ht="13.5" customHeight="1" x14ac:dyDescent="0.15">
      <c r="A11" s="86">
        <v>2017</v>
      </c>
      <c r="B11" s="87">
        <v>29</v>
      </c>
      <c r="C11" s="88">
        <v>35.1</v>
      </c>
      <c r="D11" s="89">
        <v>-9.6</v>
      </c>
      <c r="E11" s="89">
        <v>11.858333333333334</v>
      </c>
      <c r="F11" s="90">
        <v>1976.3</v>
      </c>
      <c r="G11" s="82"/>
      <c r="H11" s="91">
        <v>1054</v>
      </c>
      <c r="I11" s="92" t="s">
        <v>50</v>
      </c>
      <c r="J11" s="92" t="s">
        <v>51</v>
      </c>
      <c r="K11" s="93">
        <v>16</v>
      </c>
      <c r="L11" s="17"/>
    </row>
    <row r="12" spans="1:12" ht="13.5" customHeight="1" x14ac:dyDescent="0.15">
      <c r="A12" s="86">
        <v>2018</v>
      </c>
      <c r="B12" s="87">
        <v>30</v>
      </c>
      <c r="C12" s="88">
        <v>38.5</v>
      </c>
      <c r="D12" s="89">
        <v>-11.1</v>
      </c>
      <c r="E12" s="89">
        <v>13</v>
      </c>
      <c r="F12" s="94">
        <v>2121.9</v>
      </c>
      <c r="G12" s="82"/>
      <c r="H12" s="91">
        <v>795</v>
      </c>
      <c r="I12" s="92" t="s">
        <v>52</v>
      </c>
      <c r="J12" s="92" t="s">
        <v>53</v>
      </c>
      <c r="K12" s="93">
        <v>13</v>
      </c>
      <c r="L12" s="17"/>
    </row>
    <row r="13" spans="1:12" ht="13.5" customHeight="1" x14ac:dyDescent="0.15">
      <c r="A13" s="86">
        <v>2019</v>
      </c>
      <c r="B13" s="95" t="s">
        <v>41</v>
      </c>
      <c r="C13" s="88">
        <v>36.5</v>
      </c>
      <c r="D13" s="89">
        <v>-9.5</v>
      </c>
      <c r="E13" s="89">
        <v>12.858333333333334</v>
      </c>
      <c r="F13" s="94">
        <v>1976.8000000000002</v>
      </c>
      <c r="G13" s="82"/>
      <c r="H13" s="91">
        <v>1023</v>
      </c>
      <c r="I13" s="92" t="s">
        <v>56</v>
      </c>
      <c r="J13" s="92" t="s">
        <v>57</v>
      </c>
      <c r="K13" s="93">
        <v>11</v>
      </c>
      <c r="L13" s="17"/>
    </row>
    <row r="14" spans="1:12" ht="13.5" customHeight="1" x14ac:dyDescent="0.15">
      <c r="A14" s="86">
        <v>2020</v>
      </c>
      <c r="B14" s="95" t="s">
        <v>68</v>
      </c>
      <c r="C14" s="88">
        <v>37.200000000000003</v>
      </c>
      <c r="D14" s="89">
        <v>-8.8000000000000007</v>
      </c>
      <c r="E14" s="89">
        <v>13.058333333333335</v>
      </c>
      <c r="F14" s="94">
        <v>1949.1</v>
      </c>
      <c r="G14" s="82"/>
      <c r="H14" s="91">
        <v>841</v>
      </c>
      <c r="I14" s="96" t="s">
        <v>66</v>
      </c>
      <c r="J14" s="92" t="s">
        <v>67</v>
      </c>
      <c r="K14" s="93">
        <v>7</v>
      </c>
      <c r="L14" s="17"/>
    </row>
    <row r="15" spans="1:12" ht="13.5" customHeight="1" x14ac:dyDescent="0.15">
      <c r="A15" s="86">
        <v>2021</v>
      </c>
      <c r="B15" s="97" t="s">
        <v>69</v>
      </c>
      <c r="C15" s="88">
        <v>37.299999999999997</v>
      </c>
      <c r="D15" s="89">
        <v>-8</v>
      </c>
      <c r="E15" s="89">
        <v>12.9</v>
      </c>
      <c r="F15" s="94">
        <v>2080.1</v>
      </c>
      <c r="G15" s="82"/>
      <c r="H15" s="91">
        <v>936</v>
      </c>
      <c r="I15" s="96" t="s">
        <v>73</v>
      </c>
      <c r="J15" s="92" t="s">
        <v>74</v>
      </c>
      <c r="K15" s="93">
        <v>18</v>
      </c>
      <c r="L15" s="17"/>
    </row>
    <row r="16" spans="1:12" ht="13.5" customHeight="1" x14ac:dyDescent="0.15">
      <c r="A16" s="86">
        <v>2022</v>
      </c>
      <c r="B16" s="97" t="s">
        <v>70</v>
      </c>
      <c r="C16" s="88">
        <v>36.6</v>
      </c>
      <c r="D16" s="89">
        <v>-10.4</v>
      </c>
      <c r="E16" s="89">
        <v>12.733333333333334</v>
      </c>
      <c r="F16" s="94">
        <v>2041.2999999999995</v>
      </c>
      <c r="G16" s="82"/>
      <c r="H16" s="91">
        <v>837</v>
      </c>
      <c r="I16" s="96" t="s">
        <v>75</v>
      </c>
      <c r="J16" s="92" t="s">
        <v>76</v>
      </c>
      <c r="K16" s="93">
        <v>28</v>
      </c>
      <c r="L16" s="17"/>
    </row>
    <row r="17" spans="1:12" ht="13.5" customHeight="1" x14ac:dyDescent="0.15">
      <c r="A17" s="98">
        <v>2023</v>
      </c>
      <c r="B17" s="99" t="s">
        <v>77</v>
      </c>
      <c r="C17" s="100">
        <v>36.799999999999997</v>
      </c>
      <c r="D17" s="100">
        <v>-11.6</v>
      </c>
      <c r="E17" s="100">
        <f>AVERAGE(E18:E29)</f>
        <v>13.633333333333335</v>
      </c>
      <c r="F17" s="101">
        <f>SUM(F18:F29)</f>
        <v>2235.8000000000002</v>
      </c>
      <c r="G17" s="82"/>
      <c r="H17" s="102">
        <f>SUM(H18:H29)</f>
        <v>739</v>
      </c>
      <c r="I17" s="103" t="s">
        <v>78</v>
      </c>
      <c r="J17" s="103" t="s">
        <v>79</v>
      </c>
      <c r="K17" s="104">
        <v>32</v>
      </c>
      <c r="L17" s="17"/>
    </row>
    <row r="18" spans="1:12" ht="13.5" customHeight="1" x14ac:dyDescent="0.15">
      <c r="A18" s="105">
        <v>2023</v>
      </c>
      <c r="B18" s="106" t="s">
        <v>80</v>
      </c>
      <c r="C18" s="107">
        <v>11.3</v>
      </c>
      <c r="D18" s="108">
        <v>-11.6</v>
      </c>
      <c r="E18" s="108">
        <v>-0.1</v>
      </c>
      <c r="F18" s="109">
        <v>152.80000000000001</v>
      </c>
      <c r="G18" s="110"/>
      <c r="H18" s="111">
        <v>26</v>
      </c>
      <c r="I18" s="112" t="s">
        <v>37</v>
      </c>
      <c r="J18" s="112" t="s">
        <v>36</v>
      </c>
      <c r="K18" s="113">
        <v>13</v>
      </c>
      <c r="L18" s="17"/>
    </row>
    <row r="19" spans="1:12" ht="13.5" customHeight="1" x14ac:dyDescent="0.15">
      <c r="A19" s="114"/>
      <c r="B19" s="115" t="s">
        <v>24</v>
      </c>
      <c r="C19" s="88">
        <v>16.5</v>
      </c>
      <c r="D19" s="89">
        <v>-7.7</v>
      </c>
      <c r="E19" s="89">
        <v>1</v>
      </c>
      <c r="F19" s="90">
        <v>139.30000000000001</v>
      </c>
      <c r="G19" s="82"/>
      <c r="H19" s="91">
        <v>13</v>
      </c>
      <c r="I19" s="116" t="s">
        <v>36</v>
      </c>
      <c r="J19" s="116" t="s">
        <v>36</v>
      </c>
      <c r="K19" s="93">
        <v>32</v>
      </c>
      <c r="L19" s="17"/>
    </row>
    <row r="20" spans="1:12" ht="13.5" customHeight="1" x14ac:dyDescent="0.15">
      <c r="A20" s="114"/>
      <c r="B20" s="115" t="s">
        <v>25</v>
      </c>
      <c r="C20" s="88">
        <v>24.7</v>
      </c>
      <c r="D20" s="89">
        <v>-3</v>
      </c>
      <c r="E20" s="89">
        <v>8.3000000000000007</v>
      </c>
      <c r="F20" s="90">
        <v>215.4</v>
      </c>
      <c r="G20" s="82"/>
      <c r="H20" s="91">
        <v>53</v>
      </c>
      <c r="I20" s="116" t="s">
        <v>36</v>
      </c>
      <c r="J20" s="116" t="s">
        <v>36</v>
      </c>
      <c r="K20" s="93">
        <v>9</v>
      </c>
      <c r="L20" s="17"/>
    </row>
    <row r="21" spans="1:12" ht="13.5" customHeight="1" x14ac:dyDescent="0.15">
      <c r="A21" s="114"/>
      <c r="B21" s="115" t="s">
        <v>26</v>
      </c>
      <c r="C21" s="88">
        <v>27.3</v>
      </c>
      <c r="D21" s="89">
        <v>0.2</v>
      </c>
      <c r="E21" s="89">
        <v>12</v>
      </c>
      <c r="F21" s="90">
        <v>223</v>
      </c>
      <c r="G21" s="82"/>
      <c r="H21" s="91">
        <v>49</v>
      </c>
      <c r="I21" s="116" t="s">
        <v>36</v>
      </c>
      <c r="J21" s="116" t="s">
        <v>36</v>
      </c>
      <c r="K21" s="117" t="s">
        <v>36</v>
      </c>
      <c r="L21" s="18"/>
    </row>
    <row r="22" spans="1:12" ht="13.5" customHeight="1" x14ac:dyDescent="0.15">
      <c r="A22" s="114"/>
      <c r="B22" s="115" t="s">
        <v>27</v>
      </c>
      <c r="C22" s="88">
        <v>34.1</v>
      </c>
      <c r="D22" s="89">
        <v>4.2</v>
      </c>
      <c r="E22" s="89">
        <v>16.3</v>
      </c>
      <c r="F22" s="90">
        <v>234.2</v>
      </c>
      <c r="G22" s="82"/>
      <c r="H22" s="91">
        <v>110</v>
      </c>
      <c r="I22" s="116" t="s">
        <v>36</v>
      </c>
      <c r="J22" s="116" t="s">
        <v>36</v>
      </c>
      <c r="K22" s="117" t="s">
        <v>36</v>
      </c>
      <c r="L22" s="18"/>
    </row>
    <row r="23" spans="1:12" ht="13.5" customHeight="1" x14ac:dyDescent="0.15">
      <c r="A23" s="114"/>
      <c r="B23" s="115" t="s">
        <v>28</v>
      </c>
      <c r="C23" s="88">
        <v>31.3</v>
      </c>
      <c r="D23" s="89">
        <v>9.6</v>
      </c>
      <c r="E23" s="89">
        <v>21</v>
      </c>
      <c r="F23" s="90">
        <v>172.6</v>
      </c>
      <c r="G23" s="82"/>
      <c r="H23" s="91">
        <v>142</v>
      </c>
      <c r="I23" s="116" t="s">
        <v>36</v>
      </c>
      <c r="J23" s="116" t="s">
        <v>36</v>
      </c>
      <c r="K23" s="117" t="s">
        <v>36</v>
      </c>
      <c r="L23" s="18"/>
    </row>
    <row r="24" spans="1:12" ht="13.5" customHeight="1" x14ac:dyDescent="0.15">
      <c r="A24" s="114"/>
      <c r="B24" s="115" t="s">
        <v>29</v>
      </c>
      <c r="C24" s="88">
        <v>36.200000000000003</v>
      </c>
      <c r="D24" s="89">
        <v>18.100000000000001</v>
      </c>
      <c r="E24" s="89">
        <v>25.9</v>
      </c>
      <c r="F24" s="90">
        <v>206.5</v>
      </c>
      <c r="G24" s="82"/>
      <c r="H24" s="91">
        <v>101</v>
      </c>
      <c r="I24" s="116" t="s">
        <v>36</v>
      </c>
      <c r="J24" s="116" t="s">
        <v>36</v>
      </c>
      <c r="K24" s="117" t="s">
        <v>36</v>
      </c>
      <c r="L24" s="18"/>
    </row>
    <row r="25" spans="1:12" ht="13.5" customHeight="1" x14ac:dyDescent="0.15">
      <c r="A25" s="114"/>
      <c r="B25" s="115" t="s">
        <v>30</v>
      </c>
      <c r="C25" s="88">
        <v>36.799999999999997</v>
      </c>
      <c r="D25" s="89">
        <v>19.7</v>
      </c>
      <c r="E25" s="89">
        <v>28.2</v>
      </c>
      <c r="F25" s="90">
        <v>254.2</v>
      </c>
      <c r="G25" s="82"/>
      <c r="H25" s="91">
        <v>75</v>
      </c>
      <c r="I25" s="116" t="s">
        <v>36</v>
      </c>
      <c r="J25" s="116" t="s">
        <v>36</v>
      </c>
      <c r="K25" s="117" t="s">
        <v>36</v>
      </c>
      <c r="L25" s="18"/>
    </row>
    <row r="26" spans="1:12" ht="13.5" customHeight="1" x14ac:dyDescent="0.15">
      <c r="A26" s="114"/>
      <c r="B26" s="115" t="s">
        <v>31</v>
      </c>
      <c r="C26" s="88">
        <v>36</v>
      </c>
      <c r="D26" s="89">
        <v>12.7</v>
      </c>
      <c r="E26" s="89">
        <v>24.5</v>
      </c>
      <c r="F26" s="90">
        <v>159.30000000000001</v>
      </c>
      <c r="G26" s="82"/>
      <c r="H26" s="91">
        <v>60</v>
      </c>
      <c r="I26" s="116" t="s">
        <v>36</v>
      </c>
      <c r="J26" s="116" t="s">
        <v>36</v>
      </c>
      <c r="K26" s="117" t="s">
        <v>36</v>
      </c>
      <c r="L26" s="18"/>
    </row>
    <row r="27" spans="1:12" ht="13.5" customHeight="1" x14ac:dyDescent="0.15">
      <c r="A27" s="114"/>
      <c r="B27" s="115" t="s">
        <v>32</v>
      </c>
      <c r="C27" s="88">
        <v>25.4</v>
      </c>
      <c r="D27" s="89">
        <v>4.2</v>
      </c>
      <c r="E27" s="89">
        <v>14.1</v>
      </c>
      <c r="F27" s="90">
        <v>184.4</v>
      </c>
      <c r="G27" s="82"/>
      <c r="H27" s="91">
        <v>43</v>
      </c>
      <c r="I27" s="116" t="s">
        <v>36</v>
      </c>
      <c r="J27" s="116" t="s">
        <v>36</v>
      </c>
      <c r="K27" s="117" t="s">
        <v>36</v>
      </c>
      <c r="L27" s="18"/>
    </row>
    <row r="28" spans="1:12" ht="13.5" customHeight="1" x14ac:dyDescent="0.15">
      <c r="A28" s="114"/>
      <c r="B28" s="115" t="s">
        <v>33</v>
      </c>
      <c r="C28" s="88">
        <v>24.5</v>
      </c>
      <c r="D28" s="89">
        <v>-0.8</v>
      </c>
      <c r="E28" s="89">
        <v>8.8000000000000007</v>
      </c>
      <c r="F28" s="90">
        <v>160.30000000000001</v>
      </c>
      <c r="G28" s="82"/>
      <c r="H28" s="91">
        <v>41</v>
      </c>
      <c r="I28" s="116" t="s">
        <v>36</v>
      </c>
      <c r="J28" s="116" t="s">
        <v>36</v>
      </c>
      <c r="K28" s="117" t="s">
        <v>36</v>
      </c>
      <c r="L28" s="18"/>
    </row>
    <row r="29" spans="1:12" ht="13.5" customHeight="1" x14ac:dyDescent="0.15">
      <c r="A29" s="118"/>
      <c r="B29" s="119" t="s">
        <v>34</v>
      </c>
      <c r="C29" s="120">
        <v>17.399999999999999</v>
      </c>
      <c r="D29" s="121">
        <v>-4.8</v>
      </c>
      <c r="E29" s="121">
        <v>3.6</v>
      </c>
      <c r="F29" s="122">
        <v>133.80000000000001</v>
      </c>
      <c r="G29" s="82"/>
      <c r="H29" s="123">
        <v>26</v>
      </c>
      <c r="I29" s="124" t="s">
        <v>36</v>
      </c>
      <c r="J29" s="124" t="s">
        <v>36</v>
      </c>
      <c r="K29" s="125">
        <v>3</v>
      </c>
      <c r="L29" s="17"/>
    </row>
    <row r="30" spans="1:12" ht="13.5" customHeight="1" x14ac:dyDescent="0.15">
      <c r="A30" s="34"/>
      <c r="B30" s="126"/>
      <c r="C30" s="127"/>
      <c r="D30" s="128"/>
      <c r="E30" s="129"/>
      <c r="F30" s="34"/>
      <c r="G30" s="130"/>
      <c r="H30" s="131"/>
      <c r="I30" s="132"/>
      <c r="J30" s="132"/>
      <c r="K30" s="133" t="s">
        <v>55</v>
      </c>
      <c r="L30" s="15"/>
    </row>
    <row r="31" spans="1:12" s="12" customFormat="1" ht="13.5" customHeight="1" x14ac:dyDescent="0.15">
      <c r="A31" s="134"/>
      <c r="B31" s="126"/>
      <c r="C31" s="127"/>
      <c r="D31" s="135"/>
      <c r="E31" s="136"/>
      <c r="F31" s="137"/>
      <c r="G31" s="137"/>
      <c r="H31" s="137"/>
      <c r="I31" s="137"/>
      <c r="J31" s="137"/>
      <c r="K31" s="138"/>
      <c r="L31" s="11"/>
    </row>
    <row r="32" spans="1:12" s="12" customFormat="1" ht="13.5" customHeight="1" x14ac:dyDescent="0.15">
      <c r="A32" s="134"/>
      <c r="B32" s="126"/>
      <c r="C32" s="127"/>
      <c r="D32" s="135"/>
      <c r="E32" s="136"/>
      <c r="F32" s="134"/>
      <c r="G32" s="137"/>
      <c r="H32" s="137"/>
      <c r="I32" s="137"/>
      <c r="J32" s="137"/>
      <c r="K32" s="139"/>
      <c r="L32" s="13"/>
    </row>
    <row r="33" spans="1:11" s="12" customFormat="1" ht="13.5" customHeight="1" x14ac:dyDescent="0.15">
      <c r="A33" s="134"/>
      <c r="B33" s="126"/>
      <c r="C33" s="127"/>
      <c r="D33" s="135"/>
      <c r="E33" s="136"/>
      <c r="F33" s="134"/>
      <c r="G33" s="137"/>
      <c r="H33" s="137"/>
      <c r="I33" s="137"/>
      <c r="J33" s="137"/>
      <c r="K33" s="139"/>
    </row>
  </sheetData>
  <sheetProtection selectLockedCells="1"/>
  <mergeCells count="8">
    <mergeCell ref="A5:B7"/>
    <mergeCell ref="H4:K4"/>
    <mergeCell ref="H5:H6"/>
    <mergeCell ref="I5:J5"/>
    <mergeCell ref="K5:K6"/>
    <mergeCell ref="C5:E5"/>
    <mergeCell ref="F5:F6"/>
    <mergeCell ref="G5:G6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１土地の種類と面積</vt:lpstr>
      <vt:lpstr>２気象の状況</vt:lpstr>
      <vt:lpstr>'１土地の種類と面積'!Print_Area</vt:lpstr>
      <vt:lpstr>'２気象の状況'!Print_Area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小林　琴美</cp:lastModifiedBy>
  <cp:lastPrinted>2023-03-07T05:49:10Z</cp:lastPrinted>
  <dcterms:created xsi:type="dcterms:W3CDTF">2004-05-20T00:43:53Z</dcterms:created>
  <dcterms:modified xsi:type="dcterms:W3CDTF">2025-02-28T06:52:09Z</dcterms:modified>
</cp:coreProperties>
</file>