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ifl-s-01\政策推進課\01　政策秘書係\100_統計\01_各種統計書\00_須坂市の統計(毎年発行）\令和４年版（2022年）\02_配付用\Excel (HP用）\"/>
    </mc:Choice>
  </mc:AlternateContent>
  <bookViews>
    <workbookView xWindow="0" yWindow="0" windowWidth="20490" windowHeight="8220" tabRatio="918"/>
  </bookViews>
  <sheets>
    <sheet name="目次" sheetId="19" r:id="rId1"/>
    <sheet name="1農家数と農家人口の推移" sheetId="1" r:id="rId2"/>
    <sheet name="２主副業別農家数の推移" sheetId="18" r:id="rId3"/>
    <sheet name="３基幹的農業従事者数" sheetId="9" r:id="rId4"/>
    <sheet name="４経営規模別農家数" sheetId="8" r:id="rId5"/>
    <sheet name="５経営耕地" sheetId="7" r:id="rId6"/>
    <sheet name="６耕作放棄地" sheetId="17" r:id="rId7"/>
    <sheet name="７農地の転用状況" sheetId="11" r:id="rId8"/>
    <sheet name="８農業産出額" sheetId="12" r:id="rId9"/>
    <sheet name="9林野面積" sheetId="13" r:id="rId10"/>
    <sheet name="10山林の造林・伐採面積" sheetId="14" r:id="rId11"/>
    <sheet name="11制限林の状況" sheetId="15" r:id="rId12"/>
  </sheets>
  <definedNames>
    <definedName name="_xlnm.Print_Area" localSheetId="10">'10山林の造林・伐採面積'!$A$1:$I$17</definedName>
    <definedName name="_xlnm.Print_Area" localSheetId="11">'11制限林の状況'!$A$1:$L$18</definedName>
    <definedName name="_xlnm.Print_Area" localSheetId="1">'1農家数と農家人口の推移'!$A$1:$K$16</definedName>
    <definedName name="_xlnm.Print_Area" localSheetId="2">'２主副業別農家数の推移'!$A$1:$I$14</definedName>
    <definedName name="_xlnm.Print_Area" localSheetId="3">'３基幹的農業従事者数'!$A$1:$L$19</definedName>
    <definedName name="_xlnm.Print_Area" localSheetId="4">'４経営規模別農家数'!$A$1:$K$17</definedName>
    <definedName name="_xlnm.Print_Area" localSheetId="5">'５経営耕地'!$A$1:$I$14</definedName>
    <definedName name="_xlnm.Print_Area" localSheetId="6">'６耕作放棄地'!$A$1:$L$12</definedName>
    <definedName name="_xlnm.Print_Area" localSheetId="7">'７農地の転用状況'!$A$1:$L$15</definedName>
    <definedName name="_xlnm.Print_Area" localSheetId="8">'８農業産出額'!$A$1:$N$14</definedName>
    <definedName name="_xlnm.Print_Area" localSheetId="9">'9林野面積'!$A$1:$M$19</definedName>
  </definedNames>
  <calcPr calcId="162913"/>
</workbook>
</file>

<file path=xl/calcChain.xml><?xml version="1.0" encoding="utf-8"?>
<calcChain xmlns="http://schemas.openxmlformats.org/spreadsheetml/2006/main">
  <c r="E12" i="9" l="1"/>
  <c r="E8" i="9"/>
  <c r="F14" i="9" l="1"/>
  <c r="G14" i="9"/>
  <c r="H14" i="9"/>
  <c r="I14" i="9"/>
  <c r="J14" i="9"/>
  <c r="K14" i="9"/>
  <c r="L14" i="9"/>
  <c r="E14" i="9"/>
  <c r="L12" i="9"/>
  <c r="F12" i="9"/>
  <c r="G12" i="9"/>
  <c r="H12" i="9"/>
  <c r="I12" i="9"/>
  <c r="J12" i="9"/>
  <c r="K12" i="9"/>
  <c r="F10" i="9"/>
  <c r="G10" i="9"/>
  <c r="H10" i="9"/>
  <c r="I10" i="9"/>
  <c r="J10" i="9"/>
  <c r="K10" i="9"/>
  <c r="L10" i="9"/>
  <c r="E10" i="9"/>
  <c r="F8" i="9"/>
  <c r="G8" i="9"/>
  <c r="H8" i="9"/>
  <c r="I8" i="9"/>
  <c r="J8" i="9"/>
  <c r="K8" i="9"/>
  <c r="L8" i="9"/>
  <c r="H11" i="17" l="1"/>
</calcChain>
</file>

<file path=xl/sharedStrings.xml><?xml version="1.0" encoding="utf-8"?>
<sst xmlns="http://schemas.openxmlformats.org/spreadsheetml/2006/main" count="265" uniqueCount="167">
  <si>
    <t>総世帯数</t>
  </si>
  <si>
    <t>総農家数</t>
  </si>
  <si>
    <t>農家率</t>
  </si>
  <si>
    <t>前回比</t>
  </si>
  <si>
    <t>総人口</t>
  </si>
  <si>
    <t>農家人口</t>
  </si>
  <si>
    <t>割合</t>
  </si>
  <si>
    <t>一農家当り</t>
  </si>
  <si>
    <t>総　数</t>
  </si>
  <si>
    <t>総数</t>
  </si>
  <si>
    <t>男</t>
  </si>
  <si>
    <t>女</t>
  </si>
  <si>
    <t>計</t>
  </si>
  <si>
    <t>15～59歳</t>
  </si>
  <si>
    <t>60歳以上</t>
  </si>
  <si>
    <t>以上</t>
  </si>
  <si>
    <t>例　外</t>
  </si>
  <si>
    <t>規　定</t>
  </si>
  <si>
    <t>田</t>
  </si>
  <si>
    <t>樹園地</t>
  </si>
  <si>
    <t>畑</t>
  </si>
  <si>
    <t>総　　数</t>
  </si>
  <si>
    <t>農地法第4条</t>
  </si>
  <si>
    <t>農地法第5条</t>
  </si>
  <si>
    <t>許　　可</t>
  </si>
  <si>
    <t>件数</t>
  </si>
  <si>
    <t>面積</t>
  </si>
  <si>
    <t>米</t>
  </si>
  <si>
    <t>麦類</t>
  </si>
  <si>
    <t>いも類</t>
  </si>
  <si>
    <t>野菜</t>
  </si>
  <si>
    <t>果実</t>
  </si>
  <si>
    <t>花き</t>
  </si>
  <si>
    <t>立木地</t>
  </si>
  <si>
    <t>竹林</t>
  </si>
  <si>
    <t>無立木地</t>
  </si>
  <si>
    <t>人工林</t>
  </si>
  <si>
    <t>天然林</t>
  </si>
  <si>
    <t>未立木地</t>
  </si>
  <si>
    <t>その他</t>
  </si>
  <si>
    <t>針葉樹</t>
  </si>
  <si>
    <t>広葉樹</t>
  </si>
  <si>
    <t>造林面積</t>
  </si>
  <si>
    <t>伐採面積</t>
  </si>
  <si>
    <t>天然更新</t>
  </si>
  <si>
    <t>国有林</t>
  </si>
  <si>
    <t>公有林</t>
  </si>
  <si>
    <t>私有林</t>
  </si>
  <si>
    <t>保安林</t>
  </si>
  <si>
    <t>その他制限林</t>
  </si>
  <si>
    <t>水害防備</t>
  </si>
  <si>
    <t>国立公園</t>
  </si>
  <si>
    <t>伐跡</t>
    <rPh sb="1" eb="2">
      <t>アト</t>
    </rPh>
    <phoneticPr fontId="2"/>
  </si>
  <si>
    <t>人工更新</t>
    <rPh sb="1" eb="2">
      <t>コウ</t>
    </rPh>
    <phoneticPr fontId="2"/>
  </si>
  <si>
    <t>(戸)</t>
    <phoneticPr fontId="2"/>
  </si>
  <si>
    <t>(％)</t>
    <phoneticPr fontId="2"/>
  </si>
  <si>
    <t>(人)</t>
    <phoneticPr fontId="2"/>
  </si>
  <si>
    <t>単位：ヘクタール</t>
    <phoneticPr fontId="2"/>
  </si>
  <si>
    <t>単位：アール</t>
    <phoneticPr fontId="2"/>
  </si>
  <si>
    <t>（資料）農林水産省「農林業センサス」</t>
    <rPh sb="1" eb="3">
      <t>シリョウ</t>
    </rPh>
    <rPh sb="4" eb="6">
      <t>ノウリン</t>
    </rPh>
    <rPh sb="6" eb="8">
      <t>スイサン</t>
    </rPh>
    <rPh sb="8" eb="9">
      <t>ショウ</t>
    </rPh>
    <phoneticPr fontId="2"/>
  </si>
  <si>
    <t>（資料）農業委員会</t>
    <rPh sb="1" eb="3">
      <t>シリョウ</t>
    </rPh>
    <phoneticPr fontId="2"/>
  </si>
  <si>
    <t>（資料）農林課</t>
    <rPh sb="1" eb="3">
      <t>シリョウ</t>
    </rPh>
    <phoneticPr fontId="2"/>
  </si>
  <si>
    <t>△ 5.4</t>
  </si>
  <si>
    <t>△ 5.6</t>
  </si>
  <si>
    <t>△ 7.6</t>
  </si>
  <si>
    <t>△ 5.3</t>
  </si>
  <si>
    <t>単位：戸（経営体）</t>
    <rPh sb="5" eb="8">
      <t>ケイエイタイ</t>
    </rPh>
    <phoneticPr fontId="2"/>
  </si>
  <si>
    <t>総　面　積</t>
  </si>
  <si>
    <t>土地持ち
非農家</t>
    <rPh sb="0" eb="2">
      <t>トチ</t>
    </rPh>
    <rPh sb="2" eb="3">
      <t>モ</t>
    </rPh>
    <rPh sb="5" eb="6">
      <t>ヒ</t>
    </rPh>
    <rPh sb="6" eb="8">
      <t>ノウカ</t>
    </rPh>
    <phoneticPr fontId="2"/>
  </si>
  <si>
    <t>総農家</t>
    <rPh sb="0" eb="1">
      <t>ソウ</t>
    </rPh>
    <rPh sb="1" eb="3">
      <t>ノウカ</t>
    </rPh>
    <phoneticPr fontId="2"/>
  </si>
  <si>
    <t>販売
農家</t>
    <rPh sb="0" eb="2">
      <t>ハンバイ</t>
    </rPh>
    <rPh sb="3" eb="5">
      <t>ノウカ</t>
    </rPh>
    <phoneticPr fontId="2"/>
  </si>
  <si>
    <t>自給的
農家</t>
    <rPh sb="0" eb="3">
      <t>ジキュウテキ</t>
    </rPh>
    <rPh sb="4" eb="6">
      <t>ノウカ</t>
    </rPh>
    <phoneticPr fontId="2"/>
  </si>
  <si>
    <t>平成17年</t>
  </si>
  <si>
    <t>計</t>
    <rPh sb="0" eb="1">
      <t>ケイ</t>
    </rPh>
    <phoneticPr fontId="2"/>
  </si>
  <si>
    <t>水源
かん養</t>
    <phoneticPr fontId="2"/>
  </si>
  <si>
    <t>土砂流出
防備</t>
    <phoneticPr fontId="2"/>
  </si>
  <si>
    <t>土砂崩壊
防備</t>
    <phoneticPr fontId="2"/>
  </si>
  <si>
    <t>砂防
指定地</t>
    <phoneticPr fontId="2"/>
  </si>
  <si>
    <t>年次</t>
    <rPh sb="0" eb="2">
      <t>ネンジ</t>
    </rPh>
    <phoneticPr fontId="2"/>
  </si>
  <si>
    <t>年次</t>
    <rPh sb="0" eb="2">
      <t>ネンジ</t>
    </rPh>
    <phoneticPr fontId="2"/>
  </si>
  <si>
    <t>１　農家数と農家人口の推移（各年２月１日現在）</t>
    <phoneticPr fontId="2"/>
  </si>
  <si>
    <t>４　経営規模別農家数（各年２月１日現在）</t>
    <phoneticPr fontId="2"/>
  </si>
  <si>
    <t>５　経営耕地（各年２月１日現在）</t>
    <phoneticPr fontId="2"/>
  </si>
  <si>
    <t>７　農地の転用状況</t>
    <phoneticPr fontId="2"/>
  </si>
  <si>
    <t>９　林野面積（民有林）</t>
    <phoneticPr fontId="2"/>
  </si>
  <si>
    <t>10　山林の造林・伐採面積</t>
    <phoneticPr fontId="2"/>
  </si>
  <si>
    <t>11　制限林の状況</t>
    <phoneticPr fontId="2"/>
  </si>
  <si>
    <t>令和元年</t>
    <rPh sb="0" eb="2">
      <t>レイワ</t>
    </rPh>
    <rPh sb="2" eb="4">
      <t>ガンネン</t>
    </rPh>
    <phoneticPr fontId="2"/>
  </si>
  <si>
    <t>年次</t>
    <rPh sb="0" eb="2">
      <t>ネンジ</t>
    </rPh>
    <phoneticPr fontId="2"/>
  </si>
  <si>
    <t>人数(人)</t>
    <rPh sb="0" eb="2">
      <t>ニンズウ</t>
    </rPh>
    <rPh sb="3" eb="4">
      <t>ニン</t>
    </rPh>
    <phoneticPr fontId="2"/>
  </si>
  <si>
    <t>構成比(％)</t>
    <rPh sb="0" eb="3">
      <t>コウセイヒ</t>
    </rPh>
    <phoneticPr fontId="2"/>
  </si>
  <si>
    <t>実数</t>
    <rPh sb="0" eb="2">
      <t>ジッスウ</t>
    </rPh>
    <phoneticPr fontId="2"/>
  </si>
  <si>
    <t>耕作放棄地のある農家数（戸）</t>
    <rPh sb="0" eb="2">
      <t>コウサク</t>
    </rPh>
    <rPh sb="2" eb="4">
      <t>ホウキ</t>
    </rPh>
    <rPh sb="4" eb="5">
      <t>チ</t>
    </rPh>
    <rPh sb="8" eb="10">
      <t>ノウカ</t>
    </rPh>
    <rPh sb="10" eb="11">
      <t>スウ</t>
    </rPh>
    <rPh sb="12" eb="13">
      <t>コ</t>
    </rPh>
    <phoneticPr fontId="2"/>
  </si>
  <si>
    <t>耕作放棄地面積（ヘクタール）</t>
    <rPh sb="0" eb="2">
      <t>コウサク</t>
    </rPh>
    <rPh sb="2" eb="4">
      <t>ホウキ</t>
    </rPh>
    <rPh sb="4" eb="5">
      <t>チ</t>
    </rPh>
    <rPh sb="5" eb="7">
      <t>メンセキ</t>
    </rPh>
    <phoneticPr fontId="2"/>
  </si>
  <si>
    <t>６　耕作放棄地のある農家（世帯）数、耕作放棄地面積（各年２月１日現在）</t>
    <phoneticPr fontId="2"/>
  </si>
  <si>
    <t>(件)</t>
    <rPh sb="1" eb="2">
      <t>ケン</t>
    </rPh>
    <phoneticPr fontId="2"/>
  </si>
  <si>
    <t>（ﾍｸﾀｰﾙ)</t>
    <phoneticPr fontId="2"/>
  </si>
  <si>
    <t>８　農業産出額（推計）</t>
    <rPh sb="2" eb="4">
      <t>ノウギョウ</t>
    </rPh>
    <rPh sb="4" eb="7">
      <t>サンシュツガク</t>
    </rPh>
    <rPh sb="8" eb="10">
      <t>スイケイ</t>
    </rPh>
    <phoneticPr fontId="2"/>
  </si>
  <si>
    <t>（資料）農林水産省「市町村別農業産出額（推計）」</t>
    <rPh sb="1" eb="3">
      <t>シリョウ</t>
    </rPh>
    <rPh sb="4" eb="6">
      <t>ノウリン</t>
    </rPh>
    <rPh sb="6" eb="9">
      <t>スイサンショウ</t>
    </rPh>
    <phoneticPr fontId="2"/>
  </si>
  <si>
    <t>雑穀</t>
    <phoneticPr fontId="2"/>
  </si>
  <si>
    <t>豆類</t>
    <rPh sb="0" eb="2">
      <t>マメルイ</t>
    </rPh>
    <phoneticPr fontId="2"/>
  </si>
  <si>
    <t>工芸
農作物</t>
    <rPh sb="3" eb="4">
      <t>ノウ</t>
    </rPh>
    <phoneticPr fontId="2"/>
  </si>
  <si>
    <t>その他
作物</t>
    <rPh sb="2" eb="3">
      <t>タ</t>
    </rPh>
    <rPh sb="4" eb="6">
      <t>サクモツ</t>
    </rPh>
    <phoneticPr fontId="2"/>
  </si>
  <si>
    <t>畜産</t>
    <rPh sb="0" eb="2">
      <t>チクサン</t>
    </rPh>
    <phoneticPr fontId="2"/>
  </si>
  <si>
    <t>更新
困難地</t>
    <phoneticPr fontId="2"/>
  </si>
  <si>
    <t>年次</t>
    <rPh sb="0" eb="1">
      <t>トシ</t>
    </rPh>
    <rPh sb="1" eb="2">
      <t>ジ</t>
    </rPh>
    <phoneticPr fontId="2"/>
  </si>
  <si>
    <t>年次</t>
    <rPh sb="0" eb="2">
      <t>ネンジ</t>
    </rPh>
    <phoneticPr fontId="2"/>
  </si>
  <si>
    <t>単位：千万円</t>
  </si>
  <si>
    <t>…</t>
  </si>
  <si>
    <t>届出(市街化区域)</t>
  </si>
  <si>
    <t>届出(市街化区域)</t>
    <phoneticPr fontId="2"/>
  </si>
  <si>
    <t>農業産出額計</t>
    <rPh sb="0" eb="2">
      <t>ノウギョウ</t>
    </rPh>
    <rPh sb="2" eb="5">
      <t>サンシュツガク</t>
    </rPh>
    <rPh sb="5" eb="6">
      <t>ケイ</t>
    </rPh>
    <phoneticPr fontId="2"/>
  </si>
  <si>
    <t>令和2年</t>
    <rPh sb="0" eb="2">
      <t>レイワ</t>
    </rPh>
    <rPh sb="3" eb="4">
      <t>ネン</t>
    </rPh>
    <phoneticPr fontId="2"/>
  </si>
  <si>
    <t>平成12年</t>
    <rPh sb="0" eb="2">
      <t>ヘイセイ</t>
    </rPh>
    <rPh sb="4" eb="5">
      <t>ネン</t>
    </rPh>
    <phoneticPr fontId="2"/>
  </si>
  <si>
    <t>（資料）農林水産省「農林業センサス」</t>
  </si>
  <si>
    <t>0.3ha
未満</t>
    <phoneticPr fontId="2"/>
  </si>
  <si>
    <t>0.3～</t>
    <phoneticPr fontId="2"/>
  </si>
  <si>
    <t>0.5ha</t>
    <phoneticPr fontId="2"/>
  </si>
  <si>
    <t>0.5～</t>
    <phoneticPr fontId="2"/>
  </si>
  <si>
    <t>1.0ha</t>
    <phoneticPr fontId="2"/>
  </si>
  <si>
    <t>1.0～</t>
    <phoneticPr fontId="2"/>
  </si>
  <si>
    <t>1.5ha</t>
    <phoneticPr fontId="2"/>
  </si>
  <si>
    <t>1.5～</t>
    <phoneticPr fontId="2"/>
  </si>
  <si>
    <t>2.0ha</t>
    <phoneticPr fontId="2"/>
  </si>
  <si>
    <t>2.0～</t>
    <phoneticPr fontId="2"/>
  </si>
  <si>
    <t>3.0ha</t>
    <phoneticPr fontId="2"/>
  </si>
  <si>
    <t>…</t>
    <phoneticPr fontId="2"/>
  </si>
  <si>
    <t>※　2020年（令和2年）より耕作放棄地の把握を廃止。</t>
    <rPh sb="15" eb="17">
      <t>コウサク</t>
    </rPh>
    <rPh sb="17" eb="19">
      <t>ホウキ</t>
    </rPh>
    <rPh sb="19" eb="20">
      <t>チ</t>
    </rPh>
    <phoneticPr fontId="2"/>
  </si>
  <si>
    <t>（資料）「長野県民有林の現況」</t>
    <rPh sb="1" eb="3">
      <t>シリョウ</t>
    </rPh>
    <rPh sb="5" eb="8">
      <t>ナガノケン</t>
    </rPh>
    <rPh sb="8" eb="11">
      <t>ミンユウリン</t>
    </rPh>
    <rPh sb="12" eb="14">
      <t>ゲンキョウ</t>
    </rPh>
    <phoneticPr fontId="2"/>
  </si>
  <si>
    <t>平成25年</t>
    <rPh sb="0" eb="2">
      <t>ヘイセイ</t>
    </rPh>
    <rPh sb="4" eb="5">
      <t>ネン</t>
    </rPh>
    <phoneticPr fontId="2"/>
  </si>
  <si>
    <t>平成25年</t>
    <rPh sb="0" eb="2">
      <t>ヘイセイ</t>
    </rPh>
    <rPh sb="4" eb="5">
      <t>ネン</t>
    </rPh>
    <phoneticPr fontId="2"/>
  </si>
  <si>
    <t>干害・
風致ほか</t>
    <rPh sb="0" eb="1">
      <t>ホ</t>
    </rPh>
    <rPh sb="1" eb="2">
      <t>ガイ</t>
    </rPh>
    <phoneticPr fontId="2"/>
  </si>
  <si>
    <t>主業
農家</t>
    <rPh sb="0" eb="2">
      <t>シュギョウ</t>
    </rPh>
    <rPh sb="3" eb="5">
      <t>ノウカ</t>
    </rPh>
    <phoneticPr fontId="2"/>
  </si>
  <si>
    <t>準主業
農家</t>
    <rPh sb="0" eb="1">
      <t>ジュン</t>
    </rPh>
    <rPh sb="1" eb="3">
      <t>シュギョウ</t>
    </rPh>
    <rPh sb="4" eb="6">
      <t>ノウカ</t>
    </rPh>
    <phoneticPr fontId="2"/>
  </si>
  <si>
    <t>副業的
農家</t>
    <rPh sb="0" eb="2">
      <t>フクギョウ</t>
    </rPh>
    <rPh sb="2" eb="3">
      <t>テキ</t>
    </rPh>
    <rPh sb="4" eb="6">
      <t>ノウカ</t>
    </rPh>
    <phoneticPr fontId="2"/>
  </si>
  <si>
    <t>２　主副業別農家数の推移（各年２月１日現在）</t>
    <rPh sb="2" eb="3">
      <t>シュ</t>
    </rPh>
    <rPh sb="3" eb="5">
      <t>フクギョウ</t>
    </rPh>
    <rPh sb="5" eb="6">
      <t>ベツ</t>
    </rPh>
    <rPh sb="6" eb="8">
      <t>ノウカ</t>
    </rPh>
    <rPh sb="8" eb="9">
      <t>スウ</t>
    </rPh>
    <rPh sb="10" eb="12">
      <t>スイイ</t>
    </rPh>
    <phoneticPr fontId="2"/>
  </si>
  <si>
    <t>単位：戸（経営体）</t>
    <phoneticPr fontId="2"/>
  </si>
  <si>
    <t>65歳未満の農業
専従者がいる</t>
    <rPh sb="2" eb="3">
      <t>サイ</t>
    </rPh>
    <rPh sb="3" eb="5">
      <t>ミマン</t>
    </rPh>
    <rPh sb="6" eb="8">
      <t>ノウギョウ</t>
    </rPh>
    <rPh sb="9" eb="12">
      <t>センジュウシャ</t>
    </rPh>
    <phoneticPr fontId="2"/>
  </si>
  <si>
    <t>平成24年</t>
    <rPh sb="0" eb="2">
      <t>ヘイセイ</t>
    </rPh>
    <rPh sb="4" eb="5">
      <t>ネン</t>
    </rPh>
    <phoneticPr fontId="2"/>
  </si>
  <si>
    <t>３　基幹的農業従事者数（各年２月１日現在）</t>
    <rPh sb="10" eb="11">
      <t>カズ</t>
    </rPh>
    <phoneticPr fontId="2"/>
  </si>
  <si>
    <t>須坂市の統計　2022年版(令和４年版)</t>
    <rPh sb="17" eb="19">
      <t>ネンバン</t>
    </rPh>
    <phoneticPr fontId="2"/>
  </si>
  <si>
    <t>【６】農林業</t>
  </si>
  <si>
    <t>番号</t>
    <rPh sb="0" eb="2">
      <t>バンゴウ</t>
    </rPh>
    <phoneticPr fontId="2"/>
  </si>
  <si>
    <t>統　　　計　　　表</t>
    <rPh sb="0" eb="1">
      <t>オサム</t>
    </rPh>
    <rPh sb="4" eb="5">
      <t>ケイ</t>
    </rPh>
    <rPh sb="8" eb="9">
      <t>ヒョウ</t>
    </rPh>
    <phoneticPr fontId="2"/>
  </si>
  <si>
    <t>１</t>
    <phoneticPr fontId="2"/>
  </si>
  <si>
    <t>農家数と農家人口の推移</t>
    <rPh sb="0" eb="2">
      <t>ノウカ</t>
    </rPh>
    <rPh sb="2" eb="3">
      <t>カズ</t>
    </rPh>
    <rPh sb="4" eb="6">
      <t>ノウカ</t>
    </rPh>
    <rPh sb="6" eb="8">
      <t>ジンコウ</t>
    </rPh>
    <rPh sb="9" eb="11">
      <t>スイイ</t>
    </rPh>
    <phoneticPr fontId="2"/>
  </si>
  <si>
    <t>２</t>
    <phoneticPr fontId="2"/>
  </si>
  <si>
    <t>主副業別農家数の推移</t>
    <phoneticPr fontId="2"/>
  </si>
  <si>
    <t>３</t>
    <phoneticPr fontId="2"/>
  </si>
  <si>
    <t>４</t>
  </si>
  <si>
    <t>経営規模別農家数</t>
    <phoneticPr fontId="2"/>
  </si>
  <si>
    <t>５</t>
  </si>
  <si>
    <t>経営耕地</t>
    <rPh sb="0" eb="2">
      <t>ケイエイ</t>
    </rPh>
    <rPh sb="2" eb="4">
      <t>コウチ</t>
    </rPh>
    <phoneticPr fontId="2"/>
  </si>
  <si>
    <t>６</t>
  </si>
  <si>
    <t>耕作放棄地のある農家（世帯）数、耕作放棄地面積</t>
    <phoneticPr fontId="2"/>
  </si>
  <si>
    <t>７</t>
  </si>
  <si>
    <t>農地の転用状況</t>
    <phoneticPr fontId="2"/>
  </si>
  <si>
    <t>８</t>
  </si>
  <si>
    <t>農業産出額</t>
    <rPh sb="0" eb="2">
      <t>ノウギョウ</t>
    </rPh>
    <rPh sb="2" eb="5">
      <t>サンシュツガク</t>
    </rPh>
    <phoneticPr fontId="2"/>
  </si>
  <si>
    <t>９</t>
  </si>
  <si>
    <t>林野面積</t>
    <phoneticPr fontId="2"/>
  </si>
  <si>
    <t>１０</t>
  </si>
  <si>
    <t>山林の造林・伐採面積</t>
    <phoneticPr fontId="2"/>
  </si>
  <si>
    <t>１１</t>
  </si>
  <si>
    <t>制限林の状況</t>
    <phoneticPr fontId="2"/>
  </si>
  <si>
    <t>※番号をクリックすると統計表を表示します。</t>
    <rPh sb="1" eb="3">
      <t>バンゴウ</t>
    </rPh>
    <rPh sb="11" eb="14">
      <t>トウケイヒョウ</t>
    </rPh>
    <rPh sb="15" eb="17">
      <t>ヒョウジ</t>
    </rPh>
    <phoneticPr fontId="2"/>
  </si>
  <si>
    <t>基幹的農業従事者数</t>
    <rPh sb="0" eb="3">
      <t>キカンテキ</t>
    </rPh>
    <rPh sb="3" eb="9">
      <t>ノウギョウジュウジシャカズ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</si>
</sst>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quot;△ &quot;0.0"/>
    <numFmt numFmtId="178" formatCode="#,##0_ "/>
    <numFmt numFmtId="179" formatCode="###\ ##0"/>
    <numFmt numFmtId="180" formatCode="&quot;平成&quot;##&quot;年&quot;"/>
    <numFmt numFmtId="181" formatCode="#,##0.000"/>
    <numFmt numFmtId="182" formatCode="0.0"/>
    <numFmt numFmtId="184" formatCode="&quot;平成&quot;#&quot;年&quot;"/>
    <numFmt numFmtId="185" formatCode="&quot;令和&quot;#&quot;年&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sz val="9"/>
      <name val="ＭＳ Ｐ明朝"/>
      <family val="1"/>
      <charset val="128"/>
    </font>
    <font>
      <sz val="11"/>
      <color theme="1"/>
      <name val="ＭＳ Ｐゴシック"/>
      <family val="3"/>
      <charset val="128"/>
      <scheme val="minor"/>
    </font>
    <font>
      <sz val="12"/>
      <name val="HGP創英角ﾎﾟｯﾌﾟ体"/>
      <family val="3"/>
      <charset val="128"/>
    </font>
    <font>
      <sz val="8"/>
      <name val="ＭＳ Ｐ明朝"/>
      <family val="1"/>
      <charset val="128"/>
    </font>
    <font>
      <sz val="11"/>
      <name val="ＭＳ ゴシック"/>
      <family val="3"/>
      <charset val="128"/>
    </font>
    <font>
      <u/>
      <sz val="11"/>
      <color theme="10"/>
      <name val="ＭＳ Ｐゴシック"/>
      <family val="3"/>
      <charset val="128"/>
    </font>
    <font>
      <sz val="11"/>
      <color rgb="FFFF0000"/>
      <name val="ＭＳ Ｐゴシック"/>
      <family val="3"/>
      <charset val="128"/>
    </font>
    <font>
      <b/>
      <sz val="10"/>
      <name val="ＭＳ Ｐゴシック"/>
      <family val="3"/>
      <charset val="128"/>
    </font>
    <font>
      <sz val="11"/>
      <name val="ＭＳ 明朝"/>
      <family val="1"/>
      <charset val="128"/>
    </font>
    <font>
      <sz val="10"/>
      <color rgb="FFFF0000"/>
      <name val="ＭＳ Ｐゴシック"/>
      <family val="3"/>
      <charset val="128"/>
    </font>
    <font>
      <sz val="14"/>
      <name val="HGPｺﾞｼｯｸE"/>
      <family val="3"/>
      <charset val="128"/>
    </font>
    <font>
      <sz val="16"/>
      <name val="HGｺﾞｼｯｸE"/>
      <family val="3"/>
      <charset val="128"/>
    </font>
    <font>
      <u/>
      <sz val="11"/>
      <color indexed="12"/>
      <name val="ＭＳ Ｐゴシック"/>
      <family val="3"/>
      <charset val="128"/>
    </font>
  </fonts>
  <fills count="2">
    <fill>
      <patternFill patternType="none"/>
    </fill>
    <fill>
      <patternFill patternType="gray125"/>
    </fill>
  </fills>
  <borders count="92">
    <border>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bottom style="thin">
        <color indexed="8"/>
      </bottom>
      <diagonal/>
    </border>
    <border>
      <left/>
      <right/>
      <top style="hair">
        <color indexed="64"/>
      </top>
      <bottom style="hair">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hair">
        <color indexed="64"/>
      </bottom>
      <diagonal/>
    </border>
    <border>
      <left style="hair">
        <color indexed="8"/>
      </left>
      <right style="hair">
        <color indexed="8"/>
      </right>
      <top/>
      <bottom style="hair">
        <color indexed="64"/>
      </bottom>
      <diagonal/>
    </border>
    <border>
      <left style="hair">
        <color indexed="8"/>
      </left>
      <right style="thin">
        <color indexed="64"/>
      </right>
      <top/>
      <bottom style="hair">
        <color indexed="64"/>
      </bottom>
      <diagonal/>
    </border>
    <border>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thin">
        <color indexed="64"/>
      </right>
      <top style="hair">
        <color indexed="64"/>
      </top>
      <bottom style="hair">
        <color indexed="64"/>
      </bottom>
      <diagonal/>
    </border>
    <border>
      <left/>
      <right style="hair">
        <color indexed="8"/>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8"/>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hair">
        <color indexed="8"/>
      </right>
      <top style="thin">
        <color indexed="8"/>
      </top>
      <bottom/>
      <diagonal/>
    </border>
    <border>
      <left/>
      <right style="hair">
        <color indexed="8"/>
      </right>
      <top/>
      <bottom style="thin">
        <color indexed="8"/>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8"/>
      </left>
      <right style="hair">
        <color indexed="8"/>
      </right>
      <top style="thin">
        <color indexed="8"/>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bottom style="thin">
        <color indexed="64"/>
      </bottom>
      <diagonal style="hair">
        <color indexed="64"/>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0" fillId="0" borderId="0">
      <alignment vertical="center"/>
    </xf>
    <xf numFmtId="0" fontId="14" fillId="0" borderId="0" applyNumberFormat="0" applyFill="0" applyBorder="0" applyAlignment="0" applyProtection="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top"/>
      <protection locked="0"/>
    </xf>
  </cellStyleXfs>
  <cellXfs count="398">
    <xf numFmtId="0" fontId="0" fillId="0" borderId="0" xfId="0">
      <alignment vertical="center"/>
    </xf>
    <xf numFmtId="0" fontId="3" fillId="0" borderId="0" xfId="0" applyFont="1">
      <alignment vertical="center"/>
    </xf>
    <xf numFmtId="176" fontId="0" fillId="0" borderId="0" xfId="0" applyNumberFormat="1">
      <alignment vertical="center"/>
    </xf>
    <xf numFmtId="179" fontId="3" fillId="0" borderId="0" xfId="0" applyNumberFormat="1" applyFont="1">
      <alignment vertical="center"/>
    </xf>
    <xf numFmtId="0" fontId="3" fillId="0" borderId="0" xfId="0" applyFont="1" applyAlignment="1">
      <alignment horizontal="right" vertical="center"/>
    </xf>
    <xf numFmtId="0" fontId="3" fillId="0" borderId="0" xfId="0" applyFont="1" applyBorder="1" applyAlignment="1">
      <alignment horizontal="left" vertical="center" wrapText="1"/>
    </xf>
    <xf numFmtId="176" fontId="3" fillId="0" borderId="0" xfId="0" applyNumberFormat="1" applyFont="1">
      <alignment vertical="center"/>
    </xf>
    <xf numFmtId="38" fontId="3" fillId="0" borderId="0" xfId="1" applyFont="1" applyAlignment="1"/>
    <xf numFmtId="0" fontId="3" fillId="0" borderId="0" xfId="0" applyFont="1" applyBorder="1" applyAlignment="1">
      <alignment horizontal="left" vertical="center"/>
    </xf>
    <xf numFmtId="0" fontId="3" fillId="0" borderId="0" xfId="0" applyFont="1" applyBorder="1" applyAlignment="1">
      <alignment horizontal="right" vertical="center"/>
    </xf>
    <xf numFmtId="181" fontId="0" fillId="0" borderId="0" xfId="0" applyNumberFormat="1">
      <alignment vertical="center"/>
    </xf>
    <xf numFmtId="0" fontId="3" fillId="0" borderId="0" xfId="0" applyFont="1" applyFill="1">
      <alignment vertical="center"/>
    </xf>
    <xf numFmtId="0" fontId="0" fillId="0" borderId="0" xfId="0" applyFill="1">
      <alignment vertical="center"/>
    </xf>
    <xf numFmtId="0" fontId="0" fillId="0" borderId="0" xfId="0" applyProtection="1">
      <alignment vertical="center"/>
      <protection locked="0"/>
    </xf>
    <xf numFmtId="0" fontId="3" fillId="0" borderId="0" xfId="0" applyFont="1" applyProtection="1">
      <alignment vertical="center"/>
      <protection locked="0"/>
    </xf>
    <xf numFmtId="0" fontId="3" fillId="0" borderId="0" xfId="0" applyFont="1" applyFill="1" applyAlignment="1" applyProtection="1">
      <alignment horizontal="right" vertical="center"/>
      <protection locked="0"/>
    </xf>
    <xf numFmtId="0" fontId="3" fillId="0" borderId="0" xfId="0" applyFont="1" applyAlignment="1" applyProtection="1">
      <alignment horizontal="right" vertical="center"/>
      <protection locked="0"/>
    </xf>
    <xf numFmtId="0" fontId="0" fillId="0" borderId="0" xfId="0" applyProtection="1">
      <alignment vertical="center"/>
    </xf>
    <xf numFmtId="0" fontId="4" fillId="0" borderId="0" xfId="0" applyFont="1">
      <alignment vertical="center"/>
    </xf>
    <xf numFmtId="0" fontId="4" fillId="0" borderId="0" xfId="0" applyFont="1" applyAlignment="1">
      <alignment vertical="center"/>
    </xf>
    <xf numFmtId="3" fontId="6" fillId="0" borderId="8" xfId="0" applyNumberFormat="1" applyFont="1" applyFill="1" applyBorder="1" applyAlignment="1">
      <alignment horizontal="right" vertical="center" wrapText="1"/>
    </xf>
    <xf numFmtId="176" fontId="6" fillId="0" borderId="8" xfId="0" applyNumberFormat="1" applyFont="1" applyFill="1" applyBorder="1" applyAlignment="1">
      <alignment horizontal="right" vertical="center" wrapText="1"/>
    </xf>
    <xf numFmtId="0" fontId="6" fillId="0" borderId="8" xfId="0" applyFont="1" applyFill="1" applyBorder="1" applyAlignment="1">
      <alignment horizontal="right" vertical="center" wrapText="1"/>
    </xf>
    <xf numFmtId="0" fontId="6" fillId="0" borderId="9" xfId="0" applyFont="1" applyFill="1" applyBorder="1" applyAlignment="1">
      <alignment horizontal="right" vertical="center" wrapText="1"/>
    </xf>
    <xf numFmtId="3" fontId="6" fillId="0" borderId="10" xfId="0" applyNumberFormat="1" applyFont="1" applyFill="1" applyBorder="1" applyAlignment="1">
      <alignment horizontal="right" vertical="center" wrapText="1"/>
    </xf>
    <xf numFmtId="176" fontId="6" fillId="0" borderId="10" xfId="0" applyNumberFormat="1" applyFont="1" applyFill="1" applyBorder="1" applyAlignment="1">
      <alignment horizontal="right" vertical="center" wrapText="1"/>
    </xf>
    <xf numFmtId="3" fontId="6" fillId="0" borderId="11" xfId="0" applyNumberFormat="1" applyFont="1" applyFill="1" applyBorder="1" applyAlignment="1">
      <alignment horizontal="right" vertical="center" wrapText="1"/>
    </xf>
    <xf numFmtId="3" fontId="6" fillId="0" borderId="12" xfId="0" applyNumberFormat="1" applyFont="1" applyFill="1" applyBorder="1" applyAlignment="1">
      <alignment horizontal="right" vertical="center" wrapText="1"/>
    </xf>
    <xf numFmtId="3" fontId="6" fillId="0" borderId="14" xfId="0" applyNumberFormat="1" applyFont="1" applyBorder="1" applyAlignment="1">
      <alignment horizontal="right" vertical="center"/>
    </xf>
    <xf numFmtId="3" fontId="6" fillId="0" borderId="8" xfId="0" applyNumberFormat="1" applyFont="1" applyBorder="1" applyAlignment="1">
      <alignment horizontal="right" vertical="center"/>
    </xf>
    <xf numFmtId="0" fontId="6" fillId="0" borderId="8" xfId="0" applyFont="1" applyBorder="1" applyAlignment="1">
      <alignment horizontal="right" vertical="center"/>
    </xf>
    <xf numFmtId="3" fontId="6" fillId="0" borderId="11" xfId="0" applyNumberFormat="1" applyFont="1" applyFill="1" applyBorder="1" applyAlignment="1">
      <alignment horizontal="right" vertical="center"/>
    </xf>
    <xf numFmtId="3" fontId="6" fillId="0" borderId="8" xfId="0" applyNumberFormat="1" applyFont="1" applyFill="1" applyBorder="1" applyAlignment="1">
      <alignment horizontal="right" vertical="center"/>
    </xf>
    <xf numFmtId="0" fontId="6" fillId="0" borderId="8" xfId="0" applyFont="1" applyFill="1" applyBorder="1" applyAlignment="1">
      <alignment horizontal="right" vertical="center"/>
    </xf>
    <xf numFmtId="0" fontId="5" fillId="0" borderId="13" xfId="0" applyFont="1" applyBorder="1" applyAlignment="1">
      <alignment horizontal="center" vertical="center"/>
    </xf>
    <xf numFmtId="3" fontId="6" fillId="0" borderId="15" xfId="0" applyNumberFormat="1" applyFont="1" applyBorder="1" applyAlignment="1">
      <alignment horizontal="right" vertical="center"/>
    </xf>
    <xf numFmtId="3" fontId="6" fillId="0" borderId="9" xfId="0" applyNumberFormat="1" applyFont="1" applyBorder="1" applyAlignment="1">
      <alignment horizontal="right" vertical="center"/>
    </xf>
    <xf numFmtId="3" fontId="6" fillId="0" borderId="9" xfId="0" applyNumberFormat="1" applyFont="1" applyFill="1" applyBorder="1" applyAlignment="1">
      <alignment horizontal="right" vertical="center"/>
    </xf>
    <xf numFmtId="0" fontId="6" fillId="0" borderId="8" xfId="0" applyNumberFormat="1" applyFont="1" applyFill="1" applyBorder="1" applyAlignment="1">
      <alignment horizontal="right" vertical="center"/>
    </xf>
    <xf numFmtId="0" fontId="6" fillId="0" borderId="9"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182" fontId="6" fillId="0" borderId="13" xfId="0" applyNumberFormat="1" applyFont="1" applyFill="1" applyBorder="1" applyAlignment="1">
      <alignment horizontal="right" vertical="center"/>
    </xf>
    <xf numFmtId="0" fontId="5" fillId="0" borderId="11" xfId="0" applyFont="1" applyBorder="1" applyAlignment="1">
      <alignment horizontal="center" vertical="center"/>
    </xf>
    <xf numFmtId="0" fontId="3" fillId="0" borderId="24" xfId="0" applyFont="1" applyBorder="1" applyAlignment="1">
      <alignment vertical="center"/>
    </xf>
    <xf numFmtId="3" fontId="6" fillId="0" borderId="12" xfId="0" applyNumberFormat="1" applyFont="1" applyFill="1" applyBorder="1" applyAlignment="1">
      <alignment horizontal="right" vertical="center"/>
    </xf>
    <xf numFmtId="3" fontId="6" fillId="0" borderId="10" xfId="0" applyNumberFormat="1" applyFont="1" applyFill="1" applyBorder="1" applyAlignment="1">
      <alignment horizontal="right" vertical="center"/>
    </xf>
    <xf numFmtId="0" fontId="5" fillId="0" borderId="10" xfId="0" applyFont="1" applyBorder="1" applyAlignment="1">
      <alignment horizontal="center" vertical="center" wrapText="1"/>
    </xf>
    <xf numFmtId="0" fontId="3" fillId="0" borderId="0" xfId="0" applyFont="1" applyBorder="1" applyAlignment="1">
      <alignment vertical="center"/>
    </xf>
    <xf numFmtId="3" fontId="6" fillId="0" borderId="8" xfId="0" applyNumberFormat="1" applyFont="1" applyBorder="1" applyAlignment="1">
      <alignment horizontal="right" vertical="center" wrapText="1"/>
    </xf>
    <xf numFmtId="0" fontId="6" fillId="0" borderId="8" xfId="0" applyFont="1" applyBorder="1" applyAlignment="1">
      <alignment horizontal="right" vertical="center" wrapText="1"/>
    </xf>
    <xf numFmtId="3" fontId="6" fillId="0" borderId="14" xfId="0" applyNumberFormat="1" applyFont="1" applyBorder="1" applyAlignment="1">
      <alignment horizontal="right" vertical="center" wrapText="1"/>
    </xf>
    <xf numFmtId="0" fontId="6" fillId="0" borderId="14" xfId="0" applyFont="1" applyBorder="1" applyAlignment="1">
      <alignment horizontal="right" vertical="center" wrapText="1"/>
    </xf>
    <xf numFmtId="3" fontId="6" fillId="0" borderId="16" xfId="0" applyNumberFormat="1" applyFont="1" applyBorder="1" applyAlignment="1">
      <alignment horizontal="right" vertical="center" wrapText="1"/>
    </xf>
    <xf numFmtId="3" fontId="6" fillId="0" borderId="11" xfId="0" applyNumberFormat="1" applyFont="1" applyBorder="1" applyAlignment="1">
      <alignment horizontal="right" vertical="center" wrapText="1"/>
    </xf>
    <xf numFmtId="0" fontId="6" fillId="0" borderId="9" xfId="0" applyFont="1" applyBorder="1" applyAlignment="1">
      <alignment horizontal="right" vertical="center" wrapText="1"/>
    </xf>
    <xf numFmtId="0" fontId="6" fillId="0" borderId="10" xfId="0" applyFont="1" applyFill="1" applyBorder="1" applyAlignment="1">
      <alignment horizontal="right" vertical="center" wrapText="1"/>
    </xf>
    <xf numFmtId="0" fontId="6" fillId="0" borderId="13" xfId="0" applyFont="1" applyFill="1" applyBorder="1" applyAlignment="1">
      <alignment horizontal="right" vertical="center" wrapText="1"/>
    </xf>
    <xf numFmtId="0" fontId="6" fillId="0" borderId="15" xfId="0" applyFont="1" applyBorder="1" applyAlignment="1">
      <alignment horizontal="right" vertical="center" wrapText="1"/>
    </xf>
    <xf numFmtId="0" fontId="3" fillId="0" borderId="7" xfId="0" applyFont="1" applyBorder="1" applyAlignment="1">
      <alignment vertical="center"/>
    </xf>
    <xf numFmtId="38" fontId="6" fillId="0" borderId="10" xfId="1" applyFont="1" applyFill="1" applyBorder="1" applyAlignment="1" applyProtection="1">
      <alignment horizontal="right" vertical="center"/>
      <protection locked="0"/>
    </xf>
    <xf numFmtId="179" fontId="6" fillId="0" borderId="10" xfId="0" applyNumberFormat="1" applyFont="1" applyFill="1" applyBorder="1" applyAlignment="1" applyProtection="1">
      <alignment horizontal="right" vertical="center"/>
      <protection locked="0"/>
    </xf>
    <xf numFmtId="0" fontId="0" fillId="0" borderId="0" xfId="0" applyBorder="1">
      <alignment vertical="center"/>
    </xf>
    <xf numFmtId="3" fontId="6" fillId="0" borderId="10" xfId="0" applyNumberFormat="1" applyFont="1" applyBorder="1" applyAlignment="1">
      <alignment horizontal="right" vertical="center"/>
    </xf>
    <xf numFmtId="3" fontId="6" fillId="0" borderId="13" xfId="0" applyNumberFormat="1" applyFont="1" applyFill="1" applyBorder="1" applyAlignment="1">
      <alignment horizontal="right" vertical="center"/>
    </xf>
    <xf numFmtId="0" fontId="5" fillId="0" borderId="25" xfId="0" applyFont="1" applyBorder="1" applyAlignment="1">
      <alignment horizontal="center" vertical="center"/>
    </xf>
    <xf numFmtId="182" fontId="6" fillId="0" borderId="8" xfId="0" applyNumberFormat="1" applyFont="1" applyFill="1" applyBorder="1" applyProtection="1">
      <alignment vertical="center"/>
    </xf>
    <xf numFmtId="0" fontId="5" fillId="0" borderId="1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6" fillId="0" borderId="8" xfId="0" applyNumberFormat="1" applyFont="1" applyFill="1" applyBorder="1" applyProtection="1">
      <alignment vertical="center"/>
    </xf>
    <xf numFmtId="182" fontId="6" fillId="0" borderId="9" xfId="0" applyNumberFormat="1" applyFont="1" applyFill="1" applyBorder="1" applyProtection="1">
      <alignment vertical="center"/>
    </xf>
    <xf numFmtId="0" fontId="6" fillId="0" borderId="8" xfId="0" applyFont="1" applyBorder="1" applyAlignment="1" applyProtection="1">
      <alignment horizontal="right" vertical="center" wrapText="1"/>
    </xf>
    <xf numFmtId="178" fontId="6" fillId="0" borderId="8" xfId="0" applyNumberFormat="1" applyFont="1" applyFill="1" applyBorder="1" applyAlignment="1" applyProtection="1">
      <alignment vertical="center" wrapText="1"/>
    </xf>
    <xf numFmtId="3" fontId="6" fillId="0" borderId="8" xfId="0" applyNumberFormat="1" applyFont="1" applyFill="1" applyBorder="1" applyAlignment="1" applyProtection="1">
      <alignment horizontal="right" vertical="center" wrapText="1"/>
    </xf>
    <xf numFmtId="0" fontId="6" fillId="0" borderId="8" xfId="0" applyFont="1" applyFill="1" applyBorder="1" applyAlignment="1" applyProtection="1">
      <alignment horizontal="right" vertical="center" wrapText="1"/>
    </xf>
    <xf numFmtId="3" fontId="6" fillId="0" borderId="8" xfId="0" applyNumberFormat="1" applyFont="1" applyFill="1" applyBorder="1" applyProtection="1">
      <alignment vertical="center"/>
    </xf>
    <xf numFmtId="0" fontId="6" fillId="0" borderId="9" xfId="0" applyFont="1" applyBorder="1" applyAlignment="1" applyProtection="1">
      <alignment horizontal="right" vertical="center" wrapText="1"/>
    </xf>
    <xf numFmtId="178" fontId="6" fillId="0" borderId="9" xfId="0" applyNumberFormat="1" applyFont="1" applyFill="1" applyBorder="1" applyAlignment="1" applyProtection="1">
      <alignment vertical="center" wrapText="1"/>
    </xf>
    <xf numFmtId="178" fontId="6" fillId="0" borderId="11" xfId="0" applyNumberFormat="1" applyFont="1" applyFill="1" applyBorder="1" applyAlignment="1" applyProtection="1">
      <alignment vertical="center" wrapText="1"/>
    </xf>
    <xf numFmtId="2" fontId="6" fillId="0" borderId="8" xfId="0" applyNumberFormat="1" applyFont="1" applyFill="1" applyBorder="1" applyAlignment="1" applyProtection="1">
      <alignment horizontal="right" vertical="center"/>
    </xf>
    <xf numFmtId="2" fontId="6" fillId="0" borderId="8" xfId="0" applyNumberFormat="1" applyFont="1" applyFill="1" applyBorder="1" applyAlignment="1" applyProtection="1">
      <alignment vertical="center"/>
    </xf>
    <xf numFmtId="2" fontId="6" fillId="0" borderId="9" xfId="0" applyNumberFormat="1" applyFont="1" applyFill="1" applyBorder="1" applyAlignment="1" applyProtection="1">
      <alignment horizontal="right" vertical="center"/>
    </xf>
    <xf numFmtId="2" fontId="6" fillId="0" borderId="9" xfId="0" applyNumberFormat="1" applyFont="1" applyFill="1" applyBorder="1" applyAlignment="1" applyProtection="1">
      <alignment vertical="center"/>
    </xf>
    <xf numFmtId="2" fontId="6" fillId="0" borderId="11" xfId="0" applyNumberFormat="1" applyFont="1" applyFill="1" applyBorder="1" applyAlignment="1" applyProtection="1">
      <alignment horizontal="right" vertical="center"/>
    </xf>
    <xf numFmtId="2" fontId="6" fillId="0" borderId="11" xfId="0" applyNumberFormat="1" applyFont="1" applyFill="1" applyBorder="1" applyAlignment="1" applyProtection="1">
      <alignment vertical="center"/>
    </xf>
    <xf numFmtId="3" fontId="6" fillId="0" borderId="11" xfId="0" applyNumberFormat="1" applyFont="1" applyFill="1" applyBorder="1" applyAlignment="1">
      <alignment vertical="center"/>
    </xf>
    <xf numFmtId="3" fontId="6" fillId="0" borderId="8" xfId="0" applyNumberFormat="1" applyFont="1" applyFill="1" applyBorder="1" applyAlignment="1">
      <alignment vertical="center"/>
    </xf>
    <xf numFmtId="0" fontId="6" fillId="0" borderId="8" xfId="0" applyNumberFormat="1" applyFont="1" applyFill="1" applyBorder="1" applyAlignment="1">
      <alignment vertical="center"/>
    </xf>
    <xf numFmtId="0" fontId="6" fillId="0" borderId="9" xfId="0" applyNumberFormat="1" applyFont="1" applyFill="1" applyBorder="1" applyAlignment="1">
      <alignment vertical="center"/>
    </xf>
    <xf numFmtId="182" fontId="6" fillId="0" borderId="9" xfId="0" applyNumberFormat="1" applyFont="1" applyBorder="1" applyAlignment="1">
      <alignment horizontal="right" vertical="center" wrapText="1"/>
    </xf>
    <xf numFmtId="176" fontId="6" fillId="0" borderId="14" xfId="0" applyNumberFormat="1" applyFont="1" applyBorder="1" applyAlignment="1">
      <alignment horizontal="right" vertical="center" wrapText="1"/>
    </xf>
    <xf numFmtId="176" fontId="6" fillId="0" borderId="8" xfId="0" applyNumberFormat="1" applyFont="1" applyBorder="1" applyAlignment="1">
      <alignment horizontal="right" vertical="center" wrapText="1"/>
    </xf>
    <xf numFmtId="177" fontId="6" fillId="0" borderId="8" xfId="0" applyNumberFormat="1" applyFont="1" applyFill="1" applyBorder="1" applyAlignment="1">
      <alignment horizontal="right" vertical="center" wrapText="1"/>
    </xf>
    <xf numFmtId="177" fontId="6" fillId="0" borderId="10" xfId="0" applyNumberFormat="1" applyFont="1" applyFill="1" applyBorder="1" applyAlignment="1">
      <alignment horizontal="right" vertical="center" wrapText="1"/>
    </xf>
    <xf numFmtId="0" fontId="7" fillId="0" borderId="10" xfId="0" applyFont="1" applyBorder="1" applyAlignment="1">
      <alignment horizontal="center" vertical="center" wrapText="1"/>
    </xf>
    <xf numFmtId="0" fontId="0" fillId="0" borderId="0" xfId="0" applyAlignment="1">
      <alignment horizontal="right" vertical="center"/>
    </xf>
    <xf numFmtId="0" fontId="9" fillId="0" borderId="0" xfId="0" applyFont="1" applyAlignment="1">
      <alignment vertical="center"/>
    </xf>
    <xf numFmtId="0" fontId="9" fillId="0" borderId="26" xfId="0" applyFont="1" applyBorder="1" applyAlignment="1">
      <alignment vertical="center"/>
    </xf>
    <xf numFmtId="2" fontId="6" fillId="0" borderId="20" xfId="0" applyNumberFormat="1" applyFont="1" applyFill="1" applyBorder="1" applyAlignment="1" applyProtection="1">
      <alignment horizontal="right" vertical="center"/>
    </xf>
    <xf numFmtId="2" fontId="6" fillId="0" borderId="18" xfId="0" applyNumberFormat="1" applyFont="1" applyFill="1" applyBorder="1" applyAlignment="1" applyProtection="1">
      <alignment vertical="center"/>
    </xf>
    <xf numFmtId="2" fontId="6" fillId="0" borderId="19" xfId="0" applyNumberFormat="1" applyFont="1" applyFill="1" applyBorder="1" applyAlignment="1" applyProtection="1">
      <alignment vertical="center"/>
    </xf>
    <xf numFmtId="2" fontId="6" fillId="0" borderId="20" xfId="0" applyNumberFormat="1" applyFont="1" applyFill="1" applyBorder="1" applyAlignment="1" applyProtection="1">
      <alignment vertical="center"/>
    </xf>
    <xf numFmtId="0" fontId="11" fillId="0" borderId="0" xfId="0" applyFont="1">
      <alignment vertical="center"/>
    </xf>
    <xf numFmtId="0" fontId="4" fillId="0" borderId="0" xfId="0" applyFont="1" applyAlignment="1">
      <alignment vertical="center" wrapText="1"/>
    </xf>
    <xf numFmtId="0" fontId="3" fillId="0" borderId="0" xfId="0" applyFont="1" applyBorder="1" applyAlignment="1">
      <alignment horizontal="right"/>
    </xf>
    <xf numFmtId="0" fontId="4" fillId="0" borderId="0" xfId="0" applyFont="1" applyAlignment="1"/>
    <xf numFmtId="0" fontId="4" fillId="0" borderId="0" xfId="0" applyFont="1" applyAlignment="1" applyProtection="1"/>
    <xf numFmtId="3" fontId="6" fillId="0" borderId="38" xfId="0" applyNumberFormat="1" applyFont="1" applyBorder="1" applyAlignment="1">
      <alignment horizontal="right" vertical="center" wrapText="1"/>
    </xf>
    <xf numFmtId="0" fontId="6" fillId="0" borderId="39" xfId="0" applyFont="1" applyBorder="1" applyAlignment="1">
      <alignment horizontal="right" vertical="center" wrapText="1"/>
    </xf>
    <xf numFmtId="0" fontId="6" fillId="0" borderId="40" xfId="0" applyFont="1" applyBorder="1" applyAlignment="1">
      <alignment horizontal="right" vertical="center" wrapText="1"/>
    </xf>
    <xf numFmtId="3" fontId="6" fillId="0" borderId="41" xfId="0" applyNumberFormat="1" applyFont="1" applyBorder="1" applyAlignment="1">
      <alignment horizontal="right" vertical="center" wrapText="1"/>
    </xf>
    <xf numFmtId="0" fontId="6" fillId="0" borderId="42" xfId="0" applyFont="1" applyBorder="1" applyAlignment="1">
      <alignment horizontal="right" vertical="center" wrapText="1"/>
    </xf>
    <xf numFmtId="0" fontId="6" fillId="0" borderId="43" xfId="0" applyFont="1" applyBorder="1" applyAlignment="1">
      <alignment horizontal="right" vertical="center" wrapText="1"/>
    </xf>
    <xf numFmtId="3" fontId="6" fillId="0" borderId="41" xfId="0" applyNumberFormat="1" applyFont="1" applyFill="1" applyBorder="1" applyAlignment="1">
      <alignment horizontal="right" vertical="center" wrapText="1"/>
    </xf>
    <xf numFmtId="0" fontId="6" fillId="0" borderId="42" xfId="0" applyFont="1" applyFill="1" applyBorder="1" applyAlignment="1">
      <alignment horizontal="right" vertical="center" wrapText="1"/>
    </xf>
    <xf numFmtId="0" fontId="6" fillId="0" borderId="43" xfId="0" applyFont="1" applyFill="1" applyBorder="1" applyAlignment="1">
      <alignment horizontal="right" vertical="center" wrapText="1"/>
    </xf>
    <xf numFmtId="3" fontId="6" fillId="0" borderId="44" xfId="0" applyNumberFormat="1" applyFont="1" applyFill="1" applyBorder="1" applyAlignment="1">
      <alignment horizontal="right" vertical="center" wrapText="1"/>
    </xf>
    <xf numFmtId="0" fontId="6" fillId="0" borderId="45" xfId="0" applyFont="1" applyFill="1" applyBorder="1" applyAlignment="1">
      <alignment horizontal="right" vertical="center" wrapText="1"/>
    </xf>
    <xf numFmtId="0" fontId="6" fillId="0" borderId="46" xfId="0" applyFont="1" applyFill="1" applyBorder="1" applyAlignment="1">
      <alignment horizontal="right" vertical="center" wrapText="1"/>
    </xf>
    <xf numFmtId="38" fontId="5" fillId="0" borderId="27" xfId="1" applyFont="1" applyBorder="1" applyAlignment="1">
      <alignment vertical="center"/>
    </xf>
    <xf numFmtId="38" fontId="5" fillId="0" borderId="28" xfId="1" applyFont="1" applyBorder="1" applyAlignment="1">
      <alignment vertical="center"/>
    </xf>
    <xf numFmtId="0" fontId="12" fillId="0" borderId="0" xfId="0" applyFont="1" applyBorder="1" applyAlignment="1">
      <alignment vertical="center"/>
    </xf>
    <xf numFmtId="0" fontId="5" fillId="0" borderId="30" xfId="0" applyFont="1" applyBorder="1" applyAlignment="1">
      <alignment horizontal="center" vertical="center"/>
    </xf>
    <xf numFmtId="0" fontId="4" fillId="0" borderId="0" xfId="0" applyFont="1" applyAlignment="1">
      <alignment wrapText="1"/>
    </xf>
    <xf numFmtId="0" fontId="5" fillId="0" borderId="31" xfId="0" applyFont="1" applyBorder="1" applyAlignment="1">
      <alignment horizontal="center" vertical="center"/>
    </xf>
    <xf numFmtId="0" fontId="5" fillId="0" borderId="2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9" xfId="0" applyFont="1" applyBorder="1" applyAlignment="1">
      <alignment horizontal="left" vertical="center" wrapText="1" indent="2"/>
    </xf>
    <xf numFmtId="0" fontId="5" fillId="0" borderId="13" xfId="0" applyFont="1" applyBorder="1" applyAlignment="1">
      <alignment horizontal="center" vertical="center" wrapText="1"/>
    </xf>
    <xf numFmtId="0" fontId="5" fillId="0" borderId="52" xfId="0" applyFont="1" applyBorder="1" applyAlignment="1">
      <alignment horizontal="center" vertical="center"/>
    </xf>
    <xf numFmtId="3" fontId="6" fillId="0" borderId="21" xfId="0" applyNumberFormat="1" applyFont="1" applyBorder="1" applyAlignment="1">
      <alignment horizontal="right" vertical="center"/>
    </xf>
    <xf numFmtId="0" fontId="6" fillId="0" borderId="21" xfId="0" applyFont="1" applyBorder="1" applyAlignment="1">
      <alignment horizontal="right" vertical="center"/>
    </xf>
    <xf numFmtId="3" fontId="6" fillId="0" borderId="22" xfId="0" applyNumberFormat="1" applyFont="1" applyBorder="1" applyAlignment="1">
      <alignment horizontal="right" vertical="center"/>
    </xf>
    <xf numFmtId="3" fontId="6" fillId="0" borderId="27" xfId="0" applyNumberFormat="1" applyFont="1" applyBorder="1" applyAlignment="1">
      <alignment horizontal="right" vertical="center"/>
    </xf>
    <xf numFmtId="3" fontId="6" fillId="0" borderId="27" xfId="0" applyNumberFormat="1" applyFont="1" applyFill="1" applyBorder="1" applyAlignment="1">
      <alignment horizontal="righ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53" xfId="0" applyFont="1" applyBorder="1" applyAlignment="1">
      <alignment horizontal="center" vertical="center"/>
    </xf>
    <xf numFmtId="0" fontId="7" fillId="0" borderId="51" xfId="0" applyFont="1" applyBorder="1" applyAlignment="1">
      <alignment horizontal="center" vertical="center"/>
    </xf>
    <xf numFmtId="0" fontId="7" fillId="0" borderId="48" xfId="0" applyFont="1" applyBorder="1" applyAlignment="1">
      <alignment horizontal="center" vertical="center"/>
    </xf>
    <xf numFmtId="0" fontId="5" fillId="0" borderId="9" xfId="0" applyFont="1" applyBorder="1" applyAlignment="1">
      <alignment horizontal="center" vertical="center" wrapText="1"/>
    </xf>
    <xf numFmtId="184" fontId="5" fillId="0" borderId="61" xfId="0" applyNumberFormat="1" applyFont="1" applyBorder="1" applyAlignment="1">
      <alignment horizontal="center" vertical="center"/>
    </xf>
    <xf numFmtId="0" fontId="5" fillId="0" borderId="28" xfId="0" applyFont="1" applyBorder="1" applyAlignment="1">
      <alignment horizontal="center" vertical="center"/>
    </xf>
    <xf numFmtId="3" fontId="6" fillId="0" borderId="31" xfId="0" applyNumberFormat="1" applyFont="1" applyBorder="1" applyAlignment="1">
      <alignment horizontal="right" vertical="center"/>
    </xf>
    <xf numFmtId="3" fontId="6" fillId="0" borderId="28" xfId="0" applyNumberFormat="1" applyFont="1" applyFill="1" applyBorder="1" applyAlignment="1">
      <alignment horizontal="right" vertical="center"/>
    </xf>
    <xf numFmtId="0" fontId="5" fillId="0" borderId="68" xfId="0" applyFont="1" applyBorder="1" applyAlignment="1">
      <alignment horizontal="center" vertical="center"/>
    </xf>
    <xf numFmtId="0" fontId="5" fillId="0" borderId="69" xfId="0" applyFont="1" applyBorder="1" applyAlignment="1" applyProtection="1">
      <alignment horizontal="center" vertical="center" wrapText="1"/>
    </xf>
    <xf numFmtId="0" fontId="6" fillId="0" borderId="21" xfId="0" applyNumberFormat="1" applyFont="1" applyFill="1" applyBorder="1" applyProtection="1">
      <alignment vertical="center"/>
    </xf>
    <xf numFmtId="182" fontId="6" fillId="0" borderId="21" xfId="0" applyNumberFormat="1" applyFont="1" applyFill="1" applyBorder="1" applyProtection="1">
      <alignment vertical="center"/>
    </xf>
    <xf numFmtId="182" fontId="6" fillId="0" borderId="57" xfId="0" applyNumberFormat="1" applyFont="1" applyFill="1" applyBorder="1" applyProtection="1">
      <alignment vertical="center"/>
    </xf>
    <xf numFmtId="180" fontId="5" fillId="0" borderId="59" xfId="0" applyNumberFormat="1" applyFont="1" applyFill="1" applyBorder="1" applyAlignment="1" applyProtection="1">
      <alignment horizontal="center" vertical="center"/>
    </xf>
    <xf numFmtId="0" fontId="5" fillId="0" borderId="32"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6" fillId="0" borderId="56" xfId="0" applyNumberFormat="1" applyFont="1" applyFill="1" applyBorder="1" applyProtection="1">
      <alignment vertical="center"/>
    </xf>
    <xf numFmtId="0" fontId="6" fillId="0" borderId="27" xfId="0" applyNumberFormat="1" applyFont="1" applyFill="1" applyBorder="1" applyProtection="1">
      <alignment vertical="center"/>
    </xf>
    <xf numFmtId="0" fontId="5" fillId="0" borderId="17" xfId="0" applyFont="1" applyBorder="1" applyAlignment="1" applyProtection="1">
      <alignment horizontal="center" wrapText="1"/>
    </xf>
    <xf numFmtId="0" fontId="5" fillId="0" borderId="18" xfId="0" applyFont="1" applyBorder="1" applyAlignment="1" applyProtection="1">
      <alignment horizontal="center" wrapText="1"/>
    </xf>
    <xf numFmtId="0" fontId="5" fillId="0" borderId="19" xfId="0" applyFont="1" applyBorder="1" applyAlignment="1" applyProtection="1">
      <alignment horizontal="center" wrapText="1"/>
    </xf>
    <xf numFmtId="180" fontId="5" fillId="0" borderId="15" xfId="0" applyNumberFormat="1" applyFont="1" applyBorder="1" applyAlignment="1">
      <alignment horizontal="center" vertical="center"/>
    </xf>
    <xf numFmtId="0" fontId="9" fillId="0" borderId="63" xfId="0" applyFont="1" applyBorder="1" applyAlignment="1">
      <alignment vertical="center"/>
    </xf>
    <xf numFmtId="3" fontId="6" fillId="0" borderId="31" xfId="0" applyNumberFormat="1" applyFont="1" applyBorder="1" applyAlignment="1">
      <alignment horizontal="right" vertical="center" wrapText="1"/>
    </xf>
    <xf numFmtId="3" fontId="6" fillId="0" borderId="27" xfId="0" applyNumberFormat="1" applyFont="1" applyBorder="1" applyAlignment="1">
      <alignment horizontal="right" vertical="center" wrapText="1"/>
    </xf>
    <xf numFmtId="38" fontId="6" fillId="0" borderId="28" xfId="1" applyFont="1" applyFill="1" applyBorder="1" applyAlignment="1" applyProtection="1">
      <alignment horizontal="right" vertical="center"/>
      <protection locked="0"/>
    </xf>
    <xf numFmtId="179" fontId="6" fillId="0" borderId="13" xfId="0" applyNumberFormat="1" applyFont="1" applyFill="1" applyBorder="1" applyAlignment="1" applyProtection="1">
      <alignment horizontal="right" vertical="center"/>
      <protection locked="0"/>
    </xf>
    <xf numFmtId="0" fontId="5" fillId="0" borderId="31" xfId="0" applyNumberFormat="1" applyFont="1" applyBorder="1" applyAlignment="1">
      <alignment horizontal="center" vertical="center"/>
    </xf>
    <xf numFmtId="0" fontId="5" fillId="0" borderId="27" xfId="0" applyNumberFormat="1" applyFont="1" applyBorder="1" applyAlignment="1">
      <alignment horizontal="center" vertical="center"/>
    </xf>
    <xf numFmtId="0" fontId="5" fillId="0" borderId="28" xfId="0" applyNumberFormat="1" applyFont="1" applyBorder="1" applyAlignment="1">
      <alignment horizontal="center" vertical="center"/>
    </xf>
    <xf numFmtId="0" fontId="5" fillId="0" borderId="56" xfId="0" applyFont="1" applyBorder="1" applyAlignment="1">
      <alignment horizontal="center" vertical="center"/>
    </xf>
    <xf numFmtId="0" fontId="5" fillId="0" borderId="25" xfId="0" applyFont="1" applyBorder="1" applyAlignment="1" applyProtection="1">
      <alignment horizontal="center" vertical="center" wrapText="1"/>
    </xf>
    <xf numFmtId="0" fontId="3" fillId="0" borderId="62"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5" fillId="0" borderId="9" xfId="0" applyFont="1" applyFill="1" applyBorder="1" applyAlignment="1" applyProtection="1">
      <alignment horizontal="center" vertical="center"/>
    </xf>
    <xf numFmtId="0" fontId="13" fillId="0" borderId="0" xfId="0" applyFont="1">
      <alignment vertical="center"/>
    </xf>
    <xf numFmtId="0" fontId="5" fillId="0" borderId="13"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xf>
    <xf numFmtId="0" fontId="3" fillId="0" borderId="67" xfId="0" applyFont="1" applyBorder="1" applyAlignment="1">
      <alignment horizontal="right" vertical="center"/>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4" xfId="0" applyFont="1" applyBorder="1" applyAlignment="1">
      <alignment horizontal="center" wrapText="1"/>
    </xf>
    <xf numFmtId="0" fontId="5" fillId="0" borderId="36" xfId="0" applyFont="1" applyBorder="1" applyAlignment="1">
      <alignment horizontal="right" vertical="top" wrapText="1"/>
    </xf>
    <xf numFmtId="0" fontId="5" fillId="0" borderId="35" xfId="0" applyFont="1" applyBorder="1" applyAlignment="1">
      <alignment horizontal="center" wrapText="1"/>
    </xf>
    <xf numFmtId="0" fontId="5" fillId="0" borderId="37" xfId="0" applyFont="1" applyBorder="1" applyAlignment="1">
      <alignment horizontal="center" vertical="top" wrapText="1"/>
    </xf>
    <xf numFmtId="184" fontId="5" fillId="0" borderId="15" xfId="0" applyNumberFormat="1" applyFont="1" applyBorder="1" applyAlignment="1">
      <alignment horizontal="center" vertical="center" wrapTex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5" fillId="0" borderId="6" xfId="0" applyFont="1" applyBorder="1" applyAlignment="1">
      <alignment horizontal="center" shrinkToFit="1"/>
    </xf>
    <xf numFmtId="0" fontId="7" fillId="0" borderId="1" xfId="0" applyFont="1" applyBorder="1" applyAlignment="1">
      <alignment horizontal="right" vertical="top" wrapText="1"/>
    </xf>
    <xf numFmtId="0" fontId="7" fillId="0" borderId="2" xfId="0" applyFont="1" applyBorder="1" applyAlignment="1">
      <alignment horizontal="right" vertical="top" wrapText="1"/>
    </xf>
    <xf numFmtId="0" fontId="7" fillId="0" borderId="3" xfId="0" applyFont="1" applyBorder="1" applyAlignment="1">
      <alignment horizontal="right" vertical="top" wrapText="1"/>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32" xfId="0" applyNumberFormat="1" applyFont="1" applyBorder="1" applyAlignment="1">
      <alignment horizontal="center" vertical="center"/>
    </xf>
    <xf numFmtId="0" fontId="5" fillId="0" borderId="60" xfId="0" applyFont="1" applyBorder="1" applyAlignment="1">
      <alignment horizontal="center" vertical="center"/>
    </xf>
    <xf numFmtId="0" fontId="5" fillId="0" borderId="79" xfId="0" applyFont="1" applyBorder="1" applyAlignment="1">
      <alignment horizontal="center" vertical="center"/>
    </xf>
    <xf numFmtId="0" fontId="5" fillId="0" borderId="76" xfId="0" applyFont="1" applyBorder="1" applyAlignment="1">
      <alignment horizontal="center" vertical="center"/>
    </xf>
    <xf numFmtId="0" fontId="7" fillId="0" borderId="33" xfId="0" applyFont="1" applyBorder="1" applyAlignment="1" applyProtection="1">
      <alignment horizontal="right" vertical="top" shrinkToFit="1"/>
    </xf>
    <xf numFmtId="0" fontId="7" fillId="0" borderId="2" xfId="0" applyFont="1" applyBorder="1" applyAlignment="1" applyProtection="1">
      <alignment horizontal="right" vertical="top" shrinkToFit="1"/>
    </xf>
    <xf numFmtId="0" fontId="7" fillId="0" borderId="3" xfId="0" applyFont="1" applyBorder="1" applyAlignment="1" applyProtection="1">
      <alignment horizontal="right" vertical="top" shrinkToFit="1"/>
    </xf>
    <xf numFmtId="0" fontId="5" fillId="0" borderId="15" xfId="0" applyFont="1" applyBorder="1" applyAlignment="1">
      <alignment horizontal="center" vertical="center" wrapText="1"/>
    </xf>
    <xf numFmtId="185" fontId="5" fillId="0" borderId="60" xfId="0" applyNumberFormat="1" applyFont="1" applyBorder="1" applyAlignment="1">
      <alignment horizontal="center" vertical="center"/>
    </xf>
    <xf numFmtId="185" fontId="5" fillId="0" borderId="13" xfId="0" applyNumberFormat="1" applyFont="1" applyBorder="1" applyAlignment="1">
      <alignment horizontal="center" vertical="center"/>
    </xf>
    <xf numFmtId="0" fontId="14" fillId="0" borderId="0" xfId="8">
      <alignment vertical="center"/>
    </xf>
    <xf numFmtId="0" fontId="9" fillId="0" borderId="0" xfId="0" applyFont="1">
      <alignment vertical="center"/>
    </xf>
    <xf numFmtId="0" fontId="5" fillId="0" borderId="72" xfId="0" applyFont="1" applyBorder="1" applyAlignment="1">
      <alignment horizontal="center" vertical="center" wrapText="1"/>
    </xf>
    <xf numFmtId="0" fontId="5" fillId="0" borderId="34" xfId="0" applyFont="1" applyBorder="1" applyAlignment="1">
      <alignment horizontal="center" vertical="center" wrapText="1"/>
    </xf>
    <xf numFmtId="0" fontId="15" fillId="0" borderId="0" xfId="0" applyFont="1">
      <alignment vertical="center"/>
    </xf>
    <xf numFmtId="0" fontId="5" fillId="0" borderId="36" xfId="0" applyFont="1" applyBorder="1" applyAlignment="1">
      <alignment horizontal="right"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59" xfId="0" applyFont="1" applyBorder="1" applyAlignment="1">
      <alignment horizontal="center" vertical="center"/>
    </xf>
    <xf numFmtId="38" fontId="5" fillId="0" borderId="56" xfId="1" applyFont="1" applyBorder="1" applyAlignment="1">
      <alignment vertical="center"/>
    </xf>
    <xf numFmtId="3" fontId="6" fillId="0" borderId="22" xfId="0" applyNumberFormat="1" applyFont="1" applyFill="1" applyBorder="1" applyAlignment="1">
      <alignment horizontal="right" vertical="center"/>
    </xf>
    <xf numFmtId="3" fontId="6" fillId="0" borderId="80"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0" fontId="16" fillId="0" borderId="0" xfId="0" applyFont="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3" fontId="6" fillId="0" borderId="27" xfId="0" applyNumberFormat="1" applyFont="1" applyFill="1" applyBorder="1" applyAlignment="1">
      <alignment vertical="center"/>
    </xf>
    <xf numFmtId="3" fontId="6" fillId="0" borderId="28" xfId="0" applyNumberFormat="1" applyFont="1" applyFill="1" applyBorder="1" applyAlignment="1">
      <alignment vertical="center"/>
    </xf>
    <xf numFmtId="3" fontId="6" fillId="0" borderId="10" xfId="0" applyNumberFormat="1" applyFont="1" applyFill="1" applyBorder="1" applyAlignment="1">
      <alignment vertical="center"/>
    </xf>
    <xf numFmtId="0" fontId="6" fillId="0" borderId="10" xfId="0" applyNumberFormat="1" applyFont="1" applyFill="1" applyBorder="1" applyAlignment="1">
      <alignment vertical="center"/>
    </xf>
    <xf numFmtId="0" fontId="6" fillId="0" borderId="13" xfId="0" applyNumberFormat="1" applyFont="1" applyFill="1" applyBorder="1" applyAlignment="1">
      <alignment vertical="center"/>
    </xf>
    <xf numFmtId="0" fontId="17" fillId="0" borderId="0" xfId="0" applyFont="1">
      <alignment vertical="center"/>
    </xf>
    <xf numFmtId="0" fontId="5" fillId="0" borderId="66" xfId="0" applyFont="1" applyBorder="1" applyAlignment="1">
      <alignment vertical="center"/>
    </xf>
    <xf numFmtId="3" fontId="6" fillId="0" borderId="59" xfId="0" applyNumberFormat="1" applyFont="1" applyBorder="1" applyAlignment="1">
      <alignment horizontal="right" vertical="center"/>
    </xf>
    <xf numFmtId="3" fontId="6" fillId="0" borderId="32" xfId="0" applyNumberFormat="1" applyFont="1" applyBorder="1" applyAlignment="1">
      <alignment horizontal="right" vertical="center"/>
    </xf>
    <xf numFmtId="3" fontId="6" fillId="0" borderId="60" xfId="0" applyNumberFormat="1" applyFont="1" applyBorder="1" applyAlignment="1">
      <alignment horizontal="right" vertical="center"/>
    </xf>
    <xf numFmtId="3" fontId="6" fillId="0" borderId="67" xfId="0" applyNumberFormat="1" applyFont="1" applyFill="1" applyBorder="1" applyAlignment="1">
      <alignment horizontal="right" vertical="center"/>
    </xf>
    <xf numFmtId="3" fontId="6" fillId="0" borderId="68" xfId="0" applyNumberFormat="1" applyFont="1" applyFill="1" applyBorder="1" applyAlignment="1">
      <alignment horizontal="right" vertical="center"/>
    </xf>
    <xf numFmtId="3" fontId="6" fillId="0" borderId="82" xfId="0" applyNumberFormat="1" applyFont="1" applyFill="1" applyBorder="1" applyAlignment="1">
      <alignment horizontal="right" vertical="center"/>
    </xf>
    <xf numFmtId="0" fontId="5" fillId="0" borderId="80" xfId="0" applyFont="1" applyBorder="1" applyAlignment="1">
      <alignment vertical="center"/>
    </xf>
    <xf numFmtId="0" fontId="7" fillId="0" borderId="70" xfId="0" applyFont="1" applyBorder="1" applyAlignment="1">
      <alignment vertical="center" wrapText="1"/>
    </xf>
    <xf numFmtId="0" fontId="7" fillId="0" borderId="2" xfId="0" applyFont="1" applyBorder="1" applyAlignment="1">
      <alignment vertical="center" wrapText="1"/>
    </xf>
    <xf numFmtId="38" fontId="6" fillId="0" borderId="56" xfId="1" applyFont="1" applyBorder="1" applyAlignment="1">
      <alignment vertical="center"/>
    </xf>
    <xf numFmtId="38" fontId="6" fillId="0" borderId="80" xfId="1" applyFont="1" applyBorder="1" applyAlignment="1">
      <alignment vertical="center"/>
    </xf>
    <xf numFmtId="38" fontId="6" fillId="0" borderId="21" xfId="1" applyFont="1" applyBorder="1" applyAlignment="1">
      <alignment vertical="center"/>
    </xf>
    <xf numFmtId="38" fontId="6" fillId="0" borderId="27" xfId="1" applyFont="1" applyBorder="1" applyAlignment="1">
      <alignment vertical="center"/>
    </xf>
    <xf numFmtId="38" fontId="6" fillId="0" borderId="11" xfId="1" applyFont="1" applyBorder="1" applyAlignment="1">
      <alignment vertical="center"/>
    </xf>
    <xf numFmtId="38" fontId="6" fillId="0" borderId="8" xfId="1" applyFont="1" applyBorder="1" applyAlignment="1">
      <alignment vertical="center"/>
    </xf>
    <xf numFmtId="38" fontId="6" fillId="0" borderId="28" xfId="1" applyFont="1" applyBorder="1" applyAlignment="1">
      <alignment vertical="center"/>
    </xf>
    <xf numFmtId="38" fontId="6" fillId="0" borderId="12" xfId="1" applyFont="1" applyBorder="1" applyAlignment="1">
      <alignment vertical="center"/>
    </xf>
    <xf numFmtId="38" fontId="6" fillId="0" borderId="10" xfId="1" applyFont="1" applyBorder="1" applyAlignment="1">
      <alignment vertical="center"/>
    </xf>
    <xf numFmtId="0" fontId="18" fillId="0" borderId="0" xfId="0" applyFont="1">
      <alignment vertical="center"/>
    </xf>
    <xf numFmtId="0" fontId="5" fillId="0" borderId="33" xfId="0" applyFont="1" applyBorder="1" applyAlignment="1">
      <alignment horizontal="center" vertical="center"/>
    </xf>
    <xf numFmtId="0" fontId="5" fillId="0" borderId="27" xfId="0" applyFont="1" applyBorder="1" applyAlignment="1">
      <alignment horizontal="center" vertical="center"/>
    </xf>
    <xf numFmtId="0" fontId="5" fillId="0" borderId="3" xfId="0" applyFont="1" applyFill="1" applyBorder="1" applyAlignment="1" applyProtection="1">
      <alignment horizontal="center" vertical="center"/>
    </xf>
    <xf numFmtId="178" fontId="6" fillId="0" borderId="33" xfId="0" applyNumberFormat="1" applyFont="1" applyFill="1" applyBorder="1" applyAlignment="1" applyProtection="1">
      <alignment vertical="center" wrapText="1"/>
    </xf>
    <xf numFmtId="3" fontId="6" fillId="0" borderId="2" xfId="0" applyNumberFormat="1" applyFont="1" applyFill="1" applyBorder="1" applyProtection="1">
      <alignment vertical="center"/>
    </xf>
    <xf numFmtId="178" fontId="6" fillId="0" borderId="2" xfId="0" applyNumberFormat="1" applyFont="1" applyFill="1" applyBorder="1" applyAlignment="1" applyProtection="1">
      <alignment vertical="center" wrapText="1"/>
    </xf>
    <xf numFmtId="178" fontId="6" fillId="0" borderId="3" xfId="0" applyNumberFormat="1" applyFont="1" applyFill="1" applyBorder="1" applyAlignment="1" applyProtection="1">
      <alignment vertical="center" wrapText="1"/>
    </xf>
    <xf numFmtId="178" fontId="6" fillId="0" borderId="27" xfId="0" applyNumberFormat="1" applyFont="1" applyFill="1" applyBorder="1" applyAlignment="1" applyProtection="1">
      <alignment vertical="center" wrapText="1"/>
    </xf>
    <xf numFmtId="182" fontId="6" fillId="0" borderId="8" xfId="9" applyNumberFormat="1" applyFont="1" applyFill="1" applyBorder="1" applyAlignment="1">
      <alignment horizontal="right" vertical="center"/>
    </xf>
    <xf numFmtId="182" fontId="6" fillId="0" borderId="9" xfId="9" applyNumberFormat="1" applyFont="1" applyFill="1" applyBorder="1" applyAlignment="1">
      <alignment horizontal="righ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6" fillId="0" borderId="0" xfId="0" applyFont="1">
      <alignment vertical="center"/>
    </xf>
    <xf numFmtId="0" fontId="6" fillId="0" borderId="28" xfId="0" applyNumberFormat="1" applyFont="1" applyFill="1" applyBorder="1" applyAlignment="1" applyProtection="1">
      <alignment horizontal="right" vertical="center"/>
      <protection locked="0"/>
    </xf>
    <xf numFmtId="182" fontId="6" fillId="0" borderId="10" xfId="0" applyNumberFormat="1" applyFont="1" applyFill="1" applyBorder="1" applyAlignment="1" applyProtection="1">
      <alignment horizontal="right" vertical="center"/>
      <protection locked="0"/>
    </xf>
    <xf numFmtId="0" fontId="6" fillId="0" borderId="10" xfId="0" applyNumberFormat="1" applyFont="1" applyFill="1" applyBorder="1" applyAlignment="1" applyProtection="1">
      <alignment horizontal="right" vertical="center"/>
      <protection locked="0"/>
    </xf>
    <xf numFmtId="182" fontId="6" fillId="0" borderId="13" xfId="0" applyNumberFormat="1" applyFont="1" applyFill="1" applyBorder="1" applyAlignment="1" applyProtection="1">
      <alignment horizontal="right" vertical="center"/>
      <protection locked="0"/>
    </xf>
    <xf numFmtId="0" fontId="3" fillId="0" borderId="0" xfId="0" applyFont="1" applyFill="1" applyProtection="1">
      <alignment vertical="center"/>
      <protection locked="0"/>
    </xf>
    <xf numFmtId="2" fontId="6" fillId="0" borderId="12" xfId="0" applyNumberFormat="1" applyFont="1" applyFill="1" applyBorder="1" applyAlignment="1" applyProtection="1">
      <alignment horizontal="right" vertical="center"/>
      <protection locked="0"/>
    </xf>
    <xf numFmtId="2" fontId="6" fillId="0" borderId="10" xfId="0" applyNumberFormat="1" applyFont="1" applyFill="1" applyBorder="1" applyAlignment="1" applyProtection="1">
      <alignment horizontal="right" vertical="center"/>
      <protection locked="0"/>
    </xf>
    <xf numFmtId="2" fontId="6" fillId="0" borderId="13" xfId="0" applyNumberFormat="1" applyFont="1" applyFill="1" applyBorder="1" applyAlignment="1" applyProtection="1">
      <alignment horizontal="right" vertical="center"/>
      <protection locked="0"/>
    </xf>
    <xf numFmtId="0" fontId="5" fillId="0" borderId="62"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3" fillId="0" borderId="6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0" xfId="0" applyFont="1" applyAlignment="1">
      <alignment horizontal="right"/>
    </xf>
    <xf numFmtId="0" fontId="3" fillId="0" borderId="7" xfId="0" applyFont="1" applyBorder="1" applyAlignment="1">
      <alignment horizontal="right"/>
    </xf>
    <xf numFmtId="0" fontId="5" fillId="0" borderId="63" xfId="0" applyFont="1" applyBorder="1" applyAlignment="1">
      <alignment horizontal="center" vertical="center" wrapText="1"/>
    </xf>
    <xf numFmtId="0" fontId="5" fillId="0" borderId="58" xfId="0" applyFont="1" applyBorder="1" applyAlignment="1">
      <alignment horizontal="center" vertical="center"/>
    </xf>
    <xf numFmtId="0" fontId="5" fillId="0" borderId="81" xfId="0" applyFont="1" applyBorder="1" applyAlignment="1">
      <alignment horizontal="center" vertical="center"/>
    </xf>
    <xf numFmtId="0" fontId="5" fillId="0" borderId="33" xfId="0" applyFont="1" applyBorder="1" applyAlignment="1">
      <alignment horizontal="center" vertical="center"/>
    </xf>
    <xf numFmtId="0" fontId="5" fillId="0" borderId="83" xfId="0" applyFont="1" applyBorder="1" applyAlignment="1">
      <alignment horizontal="center" vertical="center" wrapText="1"/>
    </xf>
    <xf numFmtId="0" fontId="5" fillId="0" borderId="70" xfId="0" applyFont="1" applyBorder="1" applyAlignment="1">
      <alignment horizontal="center" vertical="center"/>
    </xf>
    <xf numFmtId="0" fontId="5" fillId="0" borderId="75"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13" xfId="0" applyFont="1" applyBorder="1" applyAlignment="1">
      <alignment horizontal="center" vertical="center"/>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3" fillId="0" borderId="0" xfId="0" applyFont="1" applyBorder="1" applyAlignment="1">
      <alignment horizontal="right"/>
    </xf>
    <xf numFmtId="0" fontId="3" fillId="0" borderId="24" xfId="0" applyFont="1" applyBorder="1" applyAlignment="1">
      <alignment horizontal="right"/>
    </xf>
    <xf numFmtId="0" fontId="0" fillId="0" borderId="74" xfId="0" applyBorder="1" applyAlignment="1">
      <alignment horizontal="center" vertical="center"/>
    </xf>
    <xf numFmtId="0" fontId="0" fillId="0" borderId="75" xfId="0" applyBorder="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3" fillId="0" borderId="56" xfId="0" applyFont="1" applyBorder="1" applyAlignment="1">
      <alignment horizontal="center" vertical="center"/>
    </xf>
    <xf numFmtId="0" fontId="3" fillId="0" borderId="21"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right"/>
    </xf>
    <xf numFmtId="0" fontId="3" fillId="0" borderId="63" xfId="0" applyFont="1" applyBorder="1" applyAlignment="1">
      <alignment horizontal="center" vertical="center"/>
    </xf>
    <xf numFmtId="0" fontId="3" fillId="0" borderId="76" xfId="0" applyFont="1" applyBorder="1" applyAlignment="1">
      <alignment horizontal="center" vertical="center"/>
    </xf>
    <xf numFmtId="0" fontId="3" fillId="0" borderId="0" xfId="0" applyFont="1" applyBorder="1" applyAlignment="1">
      <alignment horizontal="center" vertical="center"/>
    </xf>
    <xf numFmtId="0" fontId="3" fillId="0" borderId="58" xfId="0" applyFont="1" applyBorder="1" applyAlignment="1">
      <alignment horizontal="center" vertical="center"/>
    </xf>
    <xf numFmtId="0" fontId="5" fillId="0" borderId="49"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4" xfId="0" applyFont="1" applyBorder="1" applyAlignment="1">
      <alignment horizontal="center" vertical="center"/>
    </xf>
    <xf numFmtId="0" fontId="7" fillId="0" borderId="9" xfId="0" applyFont="1" applyBorder="1" applyAlignment="1">
      <alignment horizontal="center" vertical="center" wrapText="1"/>
    </xf>
    <xf numFmtId="0" fontId="7" fillId="0" borderId="13"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62" xfId="0" applyFont="1" applyBorder="1" applyAlignment="1" applyProtection="1">
      <alignment horizontal="center" vertical="center" wrapText="1"/>
    </xf>
    <xf numFmtId="0" fontId="5" fillId="0" borderId="64"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73"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5" fillId="0" borderId="5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21" xfId="0" applyFont="1" applyBorder="1" applyAlignment="1">
      <alignment horizontal="center" vertical="center"/>
    </xf>
    <xf numFmtId="0" fontId="7" fillId="0" borderId="10" xfId="0" applyFont="1" applyBorder="1" applyAlignment="1">
      <alignment horizontal="center" vertical="center"/>
    </xf>
    <xf numFmtId="0" fontId="8" fillId="0" borderId="21" xfId="0" applyFont="1" applyBorder="1" applyAlignment="1">
      <alignment horizontal="center" vertical="center" wrapText="1"/>
    </xf>
    <xf numFmtId="0" fontId="8" fillId="0" borderId="10" xfId="0" applyFont="1" applyBorder="1" applyAlignment="1">
      <alignment horizontal="center" vertical="center"/>
    </xf>
    <xf numFmtId="0" fontId="7" fillId="0" borderId="56" xfId="0" applyFont="1" applyBorder="1" applyAlignment="1">
      <alignment horizontal="center" vertical="center" wrapText="1"/>
    </xf>
    <xf numFmtId="0" fontId="7" fillId="0" borderId="28"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 xfId="0" applyFont="1" applyBorder="1" applyAlignment="1">
      <alignment horizontal="center" vertical="center" wrapText="1"/>
    </xf>
    <xf numFmtId="0" fontId="7" fillId="0" borderId="57" xfId="0" applyFont="1" applyBorder="1" applyAlignment="1">
      <alignment horizontal="center" vertical="center" wrapText="1"/>
    </xf>
    <xf numFmtId="0" fontId="5" fillId="0" borderId="9" xfId="0" applyFont="1" applyBorder="1" applyAlignment="1" applyProtection="1">
      <alignment horizontal="center" vertical="center" wrapText="1"/>
    </xf>
    <xf numFmtId="0" fontId="5" fillId="0" borderId="9"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2"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47" xfId="0" applyFont="1" applyBorder="1" applyAlignment="1" applyProtection="1">
      <alignment horizontal="center" vertical="center"/>
    </xf>
    <xf numFmtId="0" fontId="7" fillId="0" borderId="2" xfId="0" applyFont="1" applyBorder="1" applyAlignment="1" applyProtection="1">
      <alignment horizontal="center" vertical="center"/>
    </xf>
    <xf numFmtId="0" fontId="5" fillId="0" borderId="18" xfId="0" applyFont="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0" fillId="0" borderId="73" xfId="0" applyBorder="1" applyAlignment="1">
      <alignment horizontal="center" vertical="center"/>
    </xf>
    <xf numFmtId="0" fontId="3" fillId="0" borderId="29" xfId="0" applyFont="1" applyBorder="1" applyAlignment="1">
      <alignment horizontal="center" vertical="center"/>
    </xf>
    <xf numFmtId="0" fontId="5" fillId="0" borderId="31"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62" xfId="0" applyFont="1" applyBorder="1" applyAlignment="1">
      <alignment horizontal="center" vertical="center"/>
    </xf>
    <xf numFmtId="0" fontId="5" fillId="0" borderId="74" xfId="0" applyFont="1" applyBorder="1" applyAlignment="1">
      <alignment horizontal="center" vertical="center"/>
    </xf>
    <xf numFmtId="0" fontId="5" fillId="0" borderId="29"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3" xfId="0" applyFont="1" applyBorder="1" applyAlignment="1">
      <alignment horizontal="center" vertical="center"/>
    </xf>
    <xf numFmtId="0" fontId="5" fillId="0" borderId="0" xfId="0" applyFont="1" applyBorder="1" applyAlignment="1">
      <alignment horizontal="center" vertical="center"/>
    </xf>
    <xf numFmtId="0" fontId="5" fillId="0" borderId="69" xfId="0" applyFont="1" applyBorder="1" applyAlignment="1">
      <alignment horizontal="center" vertical="center"/>
    </xf>
    <xf numFmtId="0" fontId="19" fillId="0" borderId="0" xfId="2" applyFont="1">
      <alignment vertical="center"/>
    </xf>
    <xf numFmtId="0" fontId="1" fillId="0" borderId="0" xfId="2">
      <alignment vertical="center"/>
    </xf>
    <xf numFmtId="0" fontId="20" fillId="0" borderId="0" xfId="2" applyFont="1">
      <alignment vertical="center"/>
    </xf>
    <xf numFmtId="0" fontId="17" fillId="0" borderId="0" xfId="2" applyFont="1">
      <alignment vertical="center"/>
    </xf>
    <xf numFmtId="0" fontId="13" fillId="0" borderId="84" xfId="2" applyFont="1" applyBorder="1" applyAlignment="1">
      <alignment horizontal="center" vertical="center"/>
    </xf>
    <xf numFmtId="0" fontId="13" fillId="0" borderId="85" xfId="2" applyFont="1" applyBorder="1" applyAlignment="1">
      <alignment horizontal="center" vertical="center"/>
    </xf>
    <xf numFmtId="0" fontId="21" fillId="0" borderId="86" xfId="10" applyBorder="1" applyAlignment="1" applyProtection="1">
      <alignment horizontal="center" vertical="center"/>
    </xf>
    <xf numFmtId="0" fontId="17" fillId="0" borderId="87" xfId="2" applyFont="1" applyBorder="1">
      <alignment vertical="center"/>
    </xf>
    <xf numFmtId="0" fontId="14" fillId="0" borderId="88" xfId="8" applyBorder="1" applyAlignment="1" applyProtection="1">
      <alignment horizontal="center" vertical="center"/>
    </xf>
    <xf numFmtId="0" fontId="17" fillId="0" borderId="89" xfId="2" applyFont="1" applyBorder="1">
      <alignment vertical="center"/>
    </xf>
    <xf numFmtId="0" fontId="21" fillId="0" borderId="88" xfId="10" applyBorder="1" applyAlignment="1" applyProtection="1">
      <alignment horizontal="center" vertical="center"/>
    </xf>
    <xf numFmtId="0" fontId="21" fillId="0" borderId="90" xfId="10" applyBorder="1" applyAlignment="1" applyProtection="1">
      <alignment horizontal="center" vertical="center"/>
    </xf>
    <xf numFmtId="0" fontId="17" fillId="0" borderId="91" xfId="2" applyFont="1" applyBorder="1">
      <alignment vertical="center"/>
    </xf>
    <xf numFmtId="0" fontId="13" fillId="0" borderId="0" xfId="2" applyFont="1">
      <alignment vertical="center"/>
    </xf>
  </cellXfs>
  <cellStyles count="11">
    <cellStyle name="パーセント" xfId="9" builtinId="5"/>
    <cellStyle name="ハイパーリンク" xfId="8" builtinId="8"/>
    <cellStyle name="ハイパーリンク 2" xfId="10"/>
    <cellStyle name="桁区切り" xfId="1" builtinId="6"/>
    <cellStyle name="標準" xfId="0" builtinId="0"/>
    <cellStyle name="標準 2" xfId="2"/>
    <cellStyle name="標準 2 2" xfId="3"/>
    <cellStyle name="標準 2 2 2" xfId="4"/>
    <cellStyle name="標準 2 2 2 2" xfId="5"/>
    <cellStyle name="標準 3" xfId="6"/>
    <cellStyle name="標準 4" xfId="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absolute">
    <xdr:from>
      <xdr:col>0</xdr:col>
      <xdr:colOff>47625</xdr:colOff>
      <xdr:row>11</xdr:row>
      <xdr:rowOff>28574</xdr:rowOff>
    </xdr:from>
    <xdr:to>
      <xdr:col>7</xdr:col>
      <xdr:colOff>381000</xdr:colOff>
      <xdr:row>15</xdr:row>
      <xdr:rowOff>19049</xdr:rowOff>
    </xdr:to>
    <xdr:sp macro="" textlink="">
      <xdr:nvSpPr>
        <xdr:cNvPr id="8" name="テキスト ボックス 7"/>
        <xdr:cNvSpPr txBox="1"/>
      </xdr:nvSpPr>
      <xdr:spPr>
        <a:xfrm>
          <a:off x="47625" y="2371724"/>
          <a:ext cx="50482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総世帯数、総人口は毎月人口異動報告</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月</a:t>
          </a:r>
          <a:r>
            <a:rPr kumimoji="1" lang="en-US" altLang="ja-JP" sz="800">
              <a:latin typeface="ＭＳ Ｐ明朝" panose="02020600040205080304" pitchFamily="18" charset="-128"/>
              <a:ea typeface="ＭＳ Ｐ明朝" panose="02020600040205080304" pitchFamily="18" charset="-128"/>
            </a:rPr>
            <a:t>1</a:t>
          </a:r>
          <a:r>
            <a:rPr kumimoji="1" lang="ja-JP" altLang="en-US" sz="800">
              <a:latin typeface="ＭＳ Ｐ明朝" panose="02020600040205080304" pitchFamily="18" charset="-128"/>
              <a:ea typeface="ＭＳ Ｐ明朝" panose="02020600040205080304" pitchFamily="18" charset="-128"/>
            </a:rPr>
            <a:t>日現在</a:t>
          </a:r>
          <a:endParaRPr kumimoji="1" lang="en-US" altLang="ja-JP" sz="800">
            <a:latin typeface="ＭＳ Ｐ明朝" panose="02020600040205080304" pitchFamily="18" charset="-128"/>
            <a:ea typeface="ＭＳ Ｐ明朝" panose="02020600040205080304" pitchFamily="18" charset="-128"/>
          </a:endParaRP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年）の農家人口及び一農家当りの人数は総農家の世帯員数</a:t>
          </a:r>
          <a:endParaRPr kumimoji="1" lang="en-US" altLang="ja-JP" sz="800">
            <a:latin typeface="ＭＳ Ｐ明朝" panose="02020600040205080304" pitchFamily="18" charset="-128"/>
            <a:ea typeface="ＭＳ Ｐ明朝" panose="02020600040205080304" pitchFamily="18" charset="-128"/>
          </a:endParaRP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2010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22</a:t>
          </a:r>
          <a:r>
            <a:rPr kumimoji="1" lang="ja-JP" altLang="en-US" sz="800">
              <a:latin typeface="ＭＳ Ｐ明朝" panose="02020600040205080304" pitchFamily="18" charset="-128"/>
              <a:ea typeface="ＭＳ Ｐ明朝" panose="02020600040205080304" pitchFamily="18" charset="-128"/>
            </a:rPr>
            <a:t>年）及び</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年）の農家人口及び一農家当りの人数は販売農家の世帯員数</a:t>
          </a: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年）の農家人口及び一農家当りの人数は個人経営体の世帯員数</a:t>
          </a:r>
        </a:p>
        <a:p>
          <a:pPr>
            <a:lnSpc>
              <a:spcPct val="100000"/>
            </a:lnSpc>
            <a:spcBef>
              <a:spcPts val="0"/>
            </a:spcBef>
            <a:spcAft>
              <a:spcPts val="30"/>
            </a:spcAft>
          </a:pP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11</xdr:col>
      <xdr:colOff>523875</xdr:colOff>
      <xdr:row>0</xdr:row>
      <xdr:rowOff>238125</xdr:rowOff>
    </xdr:from>
    <xdr:to>
      <xdr:col>13</xdr:col>
      <xdr:colOff>314326</xdr:colOff>
      <xdr:row>1</xdr:row>
      <xdr:rowOff>428626</xdr:rowOff>
    </xdr:to>
    <xdr:sp macro="" textlink="">
      <xdr:nvSpPr>
        <xdr:cNvPr id="3" name="正方形/長方形 2">
          <a:hlinkClick xmlns:r="http://schemas.openxmlformats.org/officeDocument/2006/relationships" r:id="rId1"/>
        </xdr:cNvPr>
        <xdr:cNvSpPr/>
      </xdr:nvSpPr>
      <xdr:spPr>
        <a:xfrm>
          <a:off x="8064500" y="238125"/>
          <a:ext cx="115570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180975</xdr:colOff>
      <xdr:row>0</xdr:row>
      <xdr:rowOff>200025</xdr:rowOff>
    </xdr:from>
    <xdr:to>
      <xdr:col>11</xdr:col>
      <xdr:colOff>657226</xdr:colOff>
      <xdr:row>1</xdr:row>
      <xdr:rowOff>390526</xdr:rowOff>
    </xdr:to>
    <xdr:sp macro="" textlink="">
      <xdr:nvSpPr>
        <xdr:cNvPr id="2" name="正方形/長方形 1">
          <a:hlinkClick xmlns:r="http://schemas.openxmlformats.org/officeDocument/2006/relationships" r:id="rId1"/>
        </xdr:cNvPr>
        <xdr:cNvSpPr/>
      </xdr:nvSpPr>
      <xdr:spPr>
        <a:xfrm>
          <a:off x="7734300" y="200025"/>
          <a:ext cx="11620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552450</xdr:colOff>
      <xdr:row>0</xdr:row>
      <xdr:rowOff>238125</xdr:rowOff>
    </xdr:from>
    <xdr:to>
      <xdr:col>15</xdr:col>
      <xdr:colOff>228601</xdr:colOff>
      <xdr:row>1</xdr:row>
      <xdr:rowOff>428626</xdr:rowOff>
    </xdr:to>
    <xdr:sp macro="" textlink="">
      <xdr:nvSpPr>
        <xdr:cNvPr id="3" name="正方形/長方形 2">
          <a:hlinkClick xmlns:r="http://schemas.openxmlformats.org/officeDocument/2006/relationships" r:id="rId1"/>
        </xdr:cNvPr>
        <xdr:cNvSpPr/>
      </xdr:nvSpPr>
      <xdr:spPr>
        <a:xfrm>
          <a:off x="8096250" y="238125"/>
          <a:ext cx="10477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66675</xdr:colOff>
      <xdr:row>11</xdr:row>
      <xdr:rowOff>47625</xdr:rowOff>
    </xdr:from>
    <xdr:to>
      <xdr:col>4</xdr:col>
      <xdr:colOff>809625</xdr:colOff>
      <xdr:row>13</xdr:row>
      <xdr:rowOff>38100</xdr:rowOff>
    </xdr:to>
    <xdr:sp macro="" textlink="">
      <xdr:nvSpPr>
        <xdr:cNvPr id="3" name="テキスト ボックス 2"/>
        <xdr:cNvSpPr txBox="1"/>
      </xdr:nvSpPr>
      <xdr:spPr>
        <a:xfrm>
          <a:off x="66675" y="2562225"/>
          <a:ext cx="31051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12</a:t>
          </a:r>
          <a:r>
            <a:rPr kumimoji="1" lang="ja-JP" altLang="en-US" sz="800">
              <a:latin typeface="ＭＳ Ｐ明朝" panose="02020600040205080304" pitchFamily="18" charset="-128"/>
              <a:ea typeface="ＭＳ Ｐ明朝" panose="02020600040205080304" pitchFamily="18" charset="-128"/>
            </a:rPr>
            <a:t>年）から</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10</xdr:col>
      <xdr:colOff>66675</xdr:colOff>
      <xdr:row>0</xdr:row>
      <xdr:rowOff>228600</xdr:rowOff>
    </xdr:from>
    <xdr:to>
      <xdr:col>11</xdr:col>
      <xdr:colOff>619126</xdr:colOff>
      <xdr:row>1</xdr:row>
      <xdr:rowOff>419101</xdr:rowOff>
    </xdr:to>
    <xdr:sp macro="" textlink="">
      <xdr:nvSpPr>
        <xdr:cNvPr id="4" name="正方形/長方形 3">
          <a:hlinkClick xmlns:r="http://schemas.openxmlformats.org/officeDocument/2006/relationships" r:id="rId1"/>
        </xdr:cNvPr>
        <xdr:cNvSpPr/>
      </xdr:nvSpPr>
      <xdr:spPr>
        <a:xfrm>
          <a:off x="7048500" y="228600"/>
          <a:ext cx="11620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19050</xdr:colOff>
      <xdr:row>16</xdr:row>
      <xdr:rowOff>19050</xdr:rowOff>
    </xdr:from>
    <xdr:to>
      <xdr:col>6</xdr:col>
      <xdr:colOff>438150</xdr:colOff>
      <xdr:row>18</xdr:row>
      <xdr:rowOff>28575</xdr:rowOff>
    </xdr:to>
    <xdr:sp macro="" textlink="">
      <xdr:nvSpPr>
        <xdr:cNvPr id="6" name="テキスト ボックス 5"/>
        <xdr:cNvSpPr txBox="1"/>
      </xdr:nvSpPr>
      <xdr:spPr>
        <a:xfrm>
          <a:off x="19050" y="3219450"/>
          <a:ext cx="401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12</a:t>
          </a:r>
          <a:r>
            <a:rPr kumimoji="1" lang="ja-JP" altLang="en-US" sz="800">
              <a:latin typeface="ＭＳ Ｐ明朝" panose="02020600040205080304" pitchFamily="18" charset="-128"/>
              <a:ea typeface="ＭＳ Ｐ明朝" panose="02020600040205080304" pitchFamily="18" charset="-128"/>
            </a:rPr>
            <a:t>年）から</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650875</xdr:colOff>
      <xdr:row>1</xdr:row>
      <xdr:rowOff>0</xdr:rowOff>
    </xdr:from>
    <xdr:to>
      <xdr:col>14</xdr:col>
      <xdr:colOff>298451</xdr:colOff>
      <xdr:row>2</xdr:row>
      <xdr:rowOff>1</xdr:rowOff>
    </xdr:to>
    <xdr:sp macro="" textlink="">
      <xdr:nvSpPr>
        <xdr:cNvPr id="56" name="正方形/長方形 55">
          <a:hlinkClick xmlns:r="http://schemas.openxmlformats.org/officeDocument/2006/relationships" r:id="rId1"/>
        </xdr:cNvPr>
        <xdr:cNvSpPr/>
      </xdr:nvSpPr>
      <xdr:spPr>
        <a:xfrm>
          <a:off x="7477125" y="285750"/>
          <a:ext cx="101282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47625</xdr:colOff>
      <xdr:row>11</xdr:row>
      <xdr:rowOff>47624</xdr:rowOff>
    </xdr:from>
    <xdr:to>
      <xdr:col>9</xdr:col>
      <xdr:colOff>295275</xdr:colOff>
      <xdr:row>15</xdr:row>
      <xdr:rowOff>104775</xdr:rowOff>
    </xdr:to>
    <xdr:sp macro="" textlink="">
      <xdr:nvSpPr>
        <xdr:cNvPr id="3" name="テキスト ボックス 2"/>
        <xdr:cNvSpPr txBox="1"/>
      </xdr:nvSpPr>
      <xdr:spPr>
        <a:xfrm>
          <a:off x="47625" y="2390774"/>
          <a:ext cx="5867400" cy="866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年）は調査対象となる農家の条件が変更され、例外規定がなくなり、</a:t>
          </a:r>
          <a:r>
            <a:rPr kumimoji="1" lang="en-US" altLang="ja-JP" sz="800">
              <a:latin typeface="ＭＳ Ｐ明朝" panose="02020600040205080304" pitchFamily="18" charset="-128"/>
              <a:ea typeface="ＭＳ Ｐ明朝" panose="02020600040205080304" pitchFamily="18" charset="-128"/>
            </a:rPr>
            <a:t>30a</a:t>
          </a:r>
          <a:r>
            <a:rPr kumimoji="1" lang="ja-JP" altLang="en-US" sz="800">
              <a:latin typeface="ＭＳ Ｐ明朝" panose="02020600040205080304" pitchFamily="18" charset="-128"/>
              <a:ea typeface="ＭＳ Ｐ明朝" panose="02020600040205080304" pitchFamily="18" charset="-128"/>
            </a:rPr>
            <a:t>未満の値が大きく減少した</a:t>
          </a:r>
          <a:endParaRPr kumimoji="1" lang="en-US" altLang="ja-JP" sz="800">
            <a:latin typeface="ＭＳ Ｐ明朝" panose="02020600040205080304" pitchFamily="18" charset="-128"/>
            <a:ea typeface="ＭＳ Ｐ明朝" panose="02020600040205080304" pitchFamily="18" charset="-128"/>
          </a:endParaRP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年）は家族経営の値、</a:t>
          </a:r>
          <a:r>
            <a:rPr kumimoji="1" lang="en-US" altLang="ja-JP" sz="800">
              <a:latin typeface="ＭＳ Ｐ明朝" panose="02020600040205080304" pitchFamily="18" charset="-128"/>
              <a:ea typeface="ＭＳ Ｐ明朝" panose="02020600040205080304" pitchFamily="18" charset="-128"/>
            </a:rPr>
            <a:t>2010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22</a:t>
          </a:r>
          <a:r>
            <a:rPr kumimoji="1" lang="ja-JP" altLang="en-US" sz="800">
              <a:latin typeface="ＭＳ Ｐ明朝" panose="02020600040205080304" pitchFamily="18" charset="-128"/>
              <a:ea typeface="ＭＳ Ｐ明朝" panose="02020600040205080304" pitchFamily="18" charset="-128"/>
            </a:rPr>
            <a:t>年）および</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endParaRPr kumimoji="1" lang="en-US" altLang="ja-JP" sz="800">
            <a:latin typeface="ＭＳ Ｐ明朝" panose="02020600040205080304" pitchFamily="18" charset="-128"/>
            <a:ea typeface="ＭＳ Ｐ明朝" panose="02020600040205080304" pitchFamily="18" charset="-128"/>
          </a:endParaRP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  0.3ha</a:t>
          </a:r>
          <a:r>
            <a:rPr kumimoji="1" lang="ja-JP" altLang="en-US" sz="800">
              <a:latin typeface="ＭＳ Ｐ明朝" panose="02020600040205080304" pitchFamily="18" charset="-128"/>
              <a:ea typeface="ＭＳ Ｐ明朝" panose="02020600040205080304" pitchFamily="18" charset="-128"/>
            </a:rPr>
            <a:t>未満には、経営耕地なしの経営体を含む。</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238125</xdr:colOff>
      <xdr:row>0</xdr:row>
      <xdr:rowOff>238125</xdr:rowOff>
    </xdr:from>
    <xdr:to>
      <xdr:col>14</xdr:col>
      <xdr:colOff>28576</xdr:colOff>
      <xdr:row>1</xdr:row>
      <xdr:rowOff>428626</xdr:rowOff>
    </xdr:to>
    <xdr:sp macro="" textlink="">
      <xdr:nvSpPr>
        <xdr:cNvPr id="4" name="正方形/長方形 3">
          <a:hlinkClick xmlns:r="http://schemas.openxmlformats.org/officeDocument/2006/relationships" r:id="rId1"/>
        </xdr:cNvPr>
        <xdr:cNvSpPr/>
      </xdr:nvSpPr>
      <xdr:spPr>
        <a:xfrm>
          <a:off x="7781925" y="238125"/>
          <a:ext cx="11620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5</xdr:col>
      <xdr:colOff>85724</xdr:colOff>
      <xdr:row>13</xdr:row>
      <xdr:rowOff>142875</xdr:rowOff>
    </xdr:to>
    <xdr:sp macro="" textlink="">
      <xdr:nvSpPr>
        <xdr:cNvPr id="5" name="テキスト ボックス 4"/>
        <xdr:cNvSpPr txBox="1"/>
      </xdr:nvSpPr>
      <xdr:spPr>
        <a:xfrm>
          <a:off x="0" y="1581150"/>
          <a:ext cx="3514724"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年）は家族経営の値</a:t>
          </a:r>
          <a:endParaRPr kumimoji="1" lang="en-US" altLang="ja-JP" sz="800">
            <a:latin typeface="ＭＳ Ｐ明朝" panose="02020600040205080304" pitchFamily="18" charset="-128"/>
            <a:ea typeface="ＭＳ Ｐ明朝" panose="02020600040205080304" pitchFamily="18" charset="-128"/>
          </a:endParaRP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2010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22</a:t>
          </a:r>
          <a:r>
            <a:rPr kumimoji="1" lang="ja-JP" altLang="en-US" sz="800">
              <a:latin typeface="ＭＳ Ｐ明朝" panose="02020600040205080304" pitchFamily="18" charset="-128"/>
              <a:ea typeface="ＭＳ Ｐ明朝" panose="02020600040205080304" pitchFamily="18" charset="-128"/>
            </a:rPr>
            <a:t>年）および</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p>
        <a:p>
          <a:pPr>
            <a:lnSpc>
              <a:spcPct val="100000"/>
            </a:lnSpc>
            <a:spcAft>
              <a:spcPts val="30"/>
            </a:spcAft>
          </a:pP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9</xdr:col>
      <xdr:colOff>219075</xdr:colOff>
      <xdr:row>1</xdr:row>
      <xdr:rowOff>19050</xdr:rowOff>
    </xdr:from>
    <xdr:to>
      <xdr:col>11</xdr:col>
      <xdr:colOff>12701</xdr:colOff>
      <xdr:row>2</xdr:row>
      <xdr:rowOff>19051</xdr:rowOff>
    </xdr:to>
    <xdr:sp macro="" textlink="">
      <xdr:nvSpPr>
        <xdr:cNvPr id="4" name="正方形/長方形 3">
          <a:hlinkClick xmlns:r="http://schemas.openxmlformats.org/officeDocument/2006/relationships" r:id="rId1"/>
        </xdr:cNvPr>
        <xdr:cNvSpPr/>
      </xdr:nvSpPr>
      <xdr:spPr>
        <a:xfrm>
          <a:off x="6616700" y="30480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238125</xdr:colOff>
      <xdr:row>1</xdr:row>
      <xdr:rowOff>0</xdr:rowOff>
    </xdr:from>
    <xdr:to>
      <xdr:col>14</xdr:col>
      <xdr:colOff>600076</xdr:colOff>
      <xdr:row>2</xdr:row>
      <xdr:rowOff>1</xdr:rowOff>
    </xdr:to>
    <xdr:sp macro="" textlink="">
      <xdr:nvSpPr>
        <xdr:cNvPr id="2" name="正方形/長方形 1">
          <a:hlinkClick xmlns:r="http://schemas.openxmlformats.org/officeDocument/2006/relationships" r:id="rId1"/>
        </xdr:cNvPr>
        <xdr:cNvSpPr/>
      </xdr:nvSpPr>
      <xdr:spPr>
        <a:xfrm>
          <a:off x="7858125" y="285750"/>
          <a:ext cx="11239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552450</xdr:colOff>
      <xdr:row>0</xdr:row>
      <xdr:rowOff>266700</xdr:rowOff>
    </xdr:from>
    <xdr:to>
      <xdr:col>15</xdr:col>
      <xdr:colOff>228601</xdr:colOff>
      <xdr:row>1</xdr:row>
      <xdr:rowOff>457201</xdr:rowOff>
    </xdr:to>
    <xdr:sp macro="" textlink="">
      <xdr:nvSpPr>
        <xdr:cNvPr id="2" name="正方形/長方形 1">
          <a:hlinkClick xmlns:r="http://schemas.openxmlformats.org/officeDocument/2006/relationships" r:id="rId1"/>
        </xdr:cNvPr>
        <xdr:cNvSpPr/>
      </xdr:nvSpPr>
      <xdr:spPr>
        <a:xfrm>
          <a:off x="8096250" y="266700"/>
          <a:ext cx="10477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13</xdr:col>
      <xdr:colOff>466724</xdr:colOff>
      <xdr:row>13</xdr:row>
      <xdr:rowOff>57150</xdr:rowOff>
    </xdr:to>
    <xdr:sp macro="" textlink="">
      <xdr:nvSpPr>
        <xdr:cNvPr id="5" name="テキスト ボックス 4"/>
        <xdr:cNvSpPr txBox="1"/>
      </xdr:nvSpPr>
      <xdr:spPr>
        <a:xfrm>
          <a:off x="0" y="1581150"/>
          <a:ext cx="6848474"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18</a:t>
          </a:r>
          <a:r>
            <a:rPr kumimoji="1" lang="ja-JP" altLang="en-US" sz="800">
              <a:latin typeface="ＭＳ Ｐ明朝" panose="02020600040205080304" pitchFamily="18" charset="-128"/>
              <a:ea typeface="ＭＳ Ｐ明朝" panose="02020600040205080304" pitchFamily="18" charset="-128"/>
            </a:rPr>
            <a:t>年まで作成していた市町村別農業産出額とは集計方法が異なるため利用に当たっては留意されたい</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端数処理のため合計と内訳の計は必ずしも一致しない</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15</xdr:col>
      <xdr:colOff>222251</xdr:colOff>
      <xdr:row>0</xdr:row>
      <xdr:rowOff>269875</xdr:rowOff>
    </xdr:from>
    <xdr:to>
      <xdr:col>17</xdr:col>
      <xdr:colOff>441327</xdr:colOff>
      <xdr:row>1</xdr:row>
      <xdr:rowOff>460376</xdr:rowOff>
    </xdr:to>
    <xdr:sp macro="" textlink="">
      <xdr:nvSpPr>
        <xdr:cNvPr id="3" name="正方形/長方形 2">
          <a:hlinkClick xmlns:r="http://schemas.openxmlformats.org/officeDocument/2006/relationships" r:id="rId1"/>
        </xdr:cNvPr>
        <xdr:cNvSpPr/>
      </xdr:nvSpPr>
      <xdr:spPr>
        <a:xfrm>
          <a:off x="7556501" y="269875"/>
          <a:ext cx="11715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295275</xdr:colOff>
      <xdr:row>1</xdr:row>
      <xdr:rowOff>0</xdr:rowOff>
    </xdr:from>
    <xdr:to>
      <xdr:col>16</xdr:col>
      <xdr:colOff>257176</xdr:colOff>
      <xdr:row>2</xdr:row>
      <xdr:rowOff>1</xdr:rowOff>
    </xdr:to>
    <xdr:sp macro="" textlink="">
      <xdr:nvSpPr>
        <xdr:cNvPr id="4" name="正方形/長方形 3">
          <a:hlinkClick xmlns:r="http://schemas.openxmlformats.org/officeDocument/2006/relationships" r:id="rId1"/>
        </xdr:cNvPr>
        <xdr:cNvSpPr/>
      </xdr:nvSpPr>
      <xdr:spPr>
        <a:xfrm>
          <a:off x="7839075" y="285750"/>
          <a:ext cx="133350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tabSelected="1" zoomScaleNormal="100" workbookViewId="0">
      <pane xSplit="1" ySplit="3" topLeftCell="B4" activePane="bottomRight" state="frozen"/>
      <selection activeCell="A2" sqref="A2"/>
      <selection pane="topRight" activeCell="A2" sqref="A2"/>
      <selection pane="bottomLeft" activeCell="A2" sqref="A2"/>
      <selection pane="bottomRight"/>
    </sheetView>
  </sheetViews>
  <sheetFormatPr defaultRowHeight="13.5" x14ac:dyDescent="0.15"/>
  <cols>
    <col min="1" max="1" width="10.625" style="385" customWidth="1"/>
    <col min="2" max="2" width="70.625" style="385" customWidth="1"/>
    <col min="3" max="256" width="9" style="385"/>
    <col min="257" max="257" width="10.625" style="385" customWidth="1"/>
    <col min="258" max="258" width="70.625" style="385" customWidth="1"/>
    <col min="259" max="512" width="9" style="385"/>
    <col min="513" max="513" width="10.625" style="385" customWidth="1"/>
    <col min="514" max="514" width="70.625" style="385" customWidth="1"/>
    <col min="515" max="768" width="9" style="385"/>
    <col min="769" max="769" width="10.625" style="385" customWidth="1"/>
    <col min="770" max="770" width="70.625" style="385" customWidth="1"/>
    <col min="771" max="1024" width="9" style="385"/>
    <col min="1025" max="1025" width="10.625" style="385" customWidth="1"/>
    <col min="1026" max="1026" width="70.625" style="385" customWidth="1"/>
    <col min="1027" max="1280" width="9" style="385"/>
    <col min="1281" max="1281" width="10.625" style="385" customWidth="1"/>
    <col min="1282" max="1282" width="70.625" style="385" customWidth="1"/>
    <col min="1283" max="1536" width="9" style="385"/>
    <col min="1537" max="1537" width="10.625" style="385" customWidth="1"/>
    <col min="1538" max="1538" width="70.625" style="385" customWidth="1"/>
    <col min="1539" max="1792" width="9" style="385"/>
    <col min="1793" max="1793" width="10.625" style="385" customWidth="1"/>
    <col min="1794" max="1794" width="70.625" style="385" customWidth="1"/>
    <col min="1795" max="2048" width="9" style="385"/>
    <col min="2049" max="2049" width="10.625" style="385" customWidth="1"/>
    <col min="2050" max="2050" width="70.625" style="385" customWidth="1"/>
    <col min="2051" max="2304" width="9" style="385"/>
    <col min="2305" max="2305" width="10.625" style="385" customWidth="1"/>
    <col min="2306" max="2306" width="70.625" style="385" customWidth="1"/>
    <col min="2307" max="2560" width="9" style="385"/>
    <col min="2561" max="2561" width="10.625" style="385" customWidth="1"/>
    <col min="2562" max="2562" width="70.625" style="385" customWidth="1"/>
    <col min="2563" max="2816" width="9" style="385"/>
    <col min="2817" max="2817" width="10.625" style="385" customWidth="1"/>
    <col min="2818" max="2818" width="70.625" style="385" customWidth="1"/>
    <col min="2819" max="3072" width="9" style="385"/>
    <col min="3073" max="3073" width="10.625" style="385" customWidth="1"/>
    <col min="3074" max="3074" width="70.625" style="385" customWidth="1"/>
    <col min="3075" max="3328" width="9" style="385"/>
    <col min="3329" max="3329" width="10.625" style="385" customWidth="1"/>
    <col min="3330" max="3330" width="70.625" style="385" customWidth="1"/>
    <col min="3331" max="3584" width="9" style="385"/>
    <col min="3585" max="3585" width="10.625" style="385" customWidth="1"/>
    <col min="3586" max="3586" width="70.625" style="385" customWidth="1"/>
    <col min="3587" max="3840" width="9" style="385"/>
    <col min="3841" max="3841" width="10.625" style="385" customWidth="1"/>
    <col min="3842" max="3842" width="70.625" style="385" customWidth="1"/>
    <col min="3843" max="4096" width="9" style="385"/>
    <col min="4097" max="4097" width="10.625" style="385" customWidth="1"/>
    <col min="4098" max="4098" width="70.625" style="385" customWidth="1"/>
    <col min="4099" max="4352" width="9" style="385"/>
    <col min="4353" max="4353" width="10.625" style="385" customWidth="1"/>
    <col min="4354" max="4354" width="70.625" style="385" customWidth="1"/>
    <col min="4355" max="4608" width="9" style="385"/>
    <col min="4609" max="4609" width="10.625" style="385" customWidth="1"/>
    <col min="4610" max="4610" width="70.625" style="385" customWidth="1"/>
    <col min="4611" max="4864" width="9" style="385"/>
    <col min="4865" max="4865" width="10.625" style="385" customWidth="1"/>
    <col min="4866" max="4866" width="70.625" style="385" customWidth="1"/>
    <col min="4867" max="5120" width="9" style="385"/>
    <col min="5121" max="5121" width="10.625" style="385" customWidth="1"/>
    <col min="5122" max="5122" width="70.625" style="385" customWidth="1"/>
    <col min="5123" max="5376" width="9" style="385"/>
    <col min="5377" max="5377" width="10.625" style="385" customWidth="1"/>
    <col min="5378" max="5378" width="70.625" style="385" customWidth="1"/>
    <col min="5379" max="5632" width="9" style="385"/>
    <col min="5633" max="5633" width="10.625" style="385" customWidth="1"/>
    <col min="5634" max="5634" width="70.625" style="385" customWidth="1"/>
    <col min="5635" max="5888" width="9" style="385"/>
    <col min="5889" max="5889" width="10.625" style="385" customWidth="1"/>
    <col min="5890" max="5890" width="70.625" style="385" customWidth="1"/>
    <col min="5891" max="6144" width="9" style="385"/>
    <col min="6145" max="6145" width="10.625" style="385" customWidth="1"/>
    <col min="6146" max="6146" width="70.625" style="385" customWidth="1"/>
    <col min="6147" max="6400" width="9" style="385"/>
    <col min="6401" max="6401" width="10.625" style="385" customWidth="1"/>
    <col min="6402" max="6402" width="70.625" style="385" customWidth="1"/>
    <col min="6403" max="6656" width="9" style="385"/>
    <col min="6657" max="6657" width="10.625" style="385" customWidth="1"/>
    <col min="6658" max="6658" width="70.625" style="385" customWidth="1"/>
    <col min="6659" max="6912" width="9" style="385"/>
    <col min="6913" max="6913" width="10.625" style="385" customWidth="1"/>
    <col min="6914" max="6914" width="70.625" style="385" customWidth="1"/>
    <col min="6915" max="7168" width="9" style="385"/>
    <col min="7169" max="7169" width="10.625" style="385" customWidth="1"/>
    <col min="7170" max="7170" width="70.625" style="385" customWidth="1"/>
    <col min="7171" max="7424" width="9" style="385"/>
    <col min="7425" max="7425" width="10.625" style="385" customWidth="1"/>
    <col min="7426" max="7426" width="70.625" style="385" customWidth="1"/>
    <col min="7427" max="7680" width="9" style="385"/>
    <col min="7681" max="7681" width="10.625" style="385" customWidth="1"/>
    <col min="7682" max="7682" width="70.625" style="385" customWidth="1"/>
    <col min="7683" max="7936" width="9" style="385"/>
    <col min="7937" max="7937" width="10.625" style="385" customWidth="1"/>
    <col min="7938" max="7938" width="70.625" style="385" customWidth="1"/>
    <col min="7939" max="8192" width="9" style="385"/>
    <col min="8193" max="8193" width="10.625" style="385" customWidth="1"/>
    <col min="8194" max="8194" width="70.625" style="385" customWidth="1"/>
    <col min="8195" max="8448" width="9" style="385"/>
    <col min="8449" max="8449" width="10.625" style="385" customWidth="1"/>
    <col min="8450" max="8450" width="70.625" style="385" customWidth="1"/>
    <col min="8451" max="8704" width="9" style="385"/>
    <col min="8705" max="8705" width="10.625" style="385" customWidth="1"/>
    <col min="8706" max="8706" width="70.625" style="385" customWidth="1"/>
    <col min="8707" max="8960" width="9" style="385"/>
    <col min="8961" max="8961" width="10.625" style="385" customWidth="1"/>
    <col min="8962" max="8962" width="70.625" style="385" customWidth="1"/>
    <col min="8963" max="9216" width="9" style="385"/>
    <col min="9217" max="9217" width="10.625" style="385" customWidth="1"/>
    <col min="9218" max="9218" width="70.625" style="385" customWidth="1"/>
    <col min="9219" max="9472" width="9" style="385"/>
    <col min="9473" max="9473" width="10.625" style="385" customWidth="1"/>
    <col min="9474" max="9474" width="70.625" style="385" customWidth="1"/>
    <col min="9475" max="9728" width="9" style="385"/>
    <col min="9729" max="9729" width="10.625" style="385" customWidth="1"/>
    <col min="9730" max="9730" width="70.625" style="385" customWidth="1"/>
    <col min="9731" max="9984" width="9" style="385"/>
    <col min="9985" max="9985" width="10.625" style="385" customWidth="1"/>
    <col min="9986" max="9986" width="70.625" style="385" customWidth="1"/>
    <col min="9987" max="10240" width="9" style="385"/>
    <col min="10241" max="10241" width="10.625" style="385" customWidth="1"/>
    <col min="10242" max="10242" width="70.625" style="385" customWidth="1"/>
    <col min="10243" max="10496" width="9" style="385"/>
    <col min="10497" max="10497" width="10.625" style="385" customWidth="1"/>
    <col min="10498" max="10498" width="70.625" style="385" customWidth="1"/>
    <col min="10499" max="10752" width="9" style="385"/>
    <col min="10753" max="10753" width="10.625" style="385" customWidth="1"/>
    <col min="10754" max="10754" width="70.625" style="385" customWidth="1"/>
    <col min="10755" max="11008" width="9" style="385"/>
    <col min="11009" max="11009" width="10.625" style="385" customWidth="1"/>
    <col min="11010" max="11010" width="70.625" style="385" customWidth="1"/>
    <col min="11011" max="11264" width="9" style="385"/>
    <col min="11265" max="11265" width="10.625" style="385" customWidth="1"/>
    <col min="11266" max="11266" width="70.625" style="385" customWidth="1"/>
    <col min="11267" max="11520" width="9" style="385"/>
    <col min="11521" max="11521" width="10.625" style="385" customWidth="1"/>
    <col min="11522" max="11522" width="70.625" style="385" customWidth="1"/>
    <col min="11523" max="11776" width="9" style="385"/>
    <col min="11777" max="11777" width="10.625" style="385" customWidth="1"/>
    <col min="11778" max="11778" width="70.625" style="385" customWidth="1"/>
    <col min="11779" max="12032" width="9" style="385"/>
    <col min="12033" max="12033" width="10.625" style="385" customWidth="1"/>
    <col min="12034" max="12034" width="70.625" style="385" customWidth="1"/>
    <col min="12035" max="12288" width="9" style="385"/>
    <col min="12289" max="12289" width="10.625" style="385" customWidth="1"/>
    <col min="12290" max="12290" width="70.625" style="385" customWidth="1"/>
    <col min="12291" max="12544" width="9" style="385"/>
    <col min="12545" max="12545" width="10.625" style="385" customWidth="1"/>
    <col min="12546" max="12546" width="70.625" style="385" customWidth="1"/>
    <col min="12547" max="12800" width="9" style="385"/>
    <col min="12801" max="12801" width="10.625" style="385" customWidth="1"/>
    <col min="12802" max="12802" width="70.625" style="385" customWidth="1"/>
    <col min="12803" max="13056" width="9" style="385"/>
    <col min="13057" max="13057" width="10.625" style="385" customWidth="1"/>
    <col min="13058" max="13058" width="70.625" style="385" customWidth="1"/>
    <col min="13059" max="13312" width="9" style="385"/>
    <col min="13313" max="13313" width="10.625" style="385" customWidth="1"/>
    <col min="13314" max="13314" width="70.625" style="385" customWidth="1"/>
    <col min="13315" max="13568" width="9" style="385"/>
    <col min="13569" max="13569" width="10.625" style="385" customWidth="1"/>
    <col min="13570" max="13570" width="70.625" style="385" customWidth="1"/>
    <col min="13571" max="13824" width="9" style="385"/>
    <col min="13825" max="13825" width="10.625" style="385" customWidth="1"/>
    <col min="13826" max="13826" width="70.625" style="385" customWidth="1"/>
    <col min="13827" max="14080" width="9" style="385"/>
    <col min="14081" max="14081" width="10.625" style="385" customWidth="1"/>
    <col min="14082" max="14082" width="70.625" style="385" customWidth="1"/>
    <col min="14083" max="14336" width="9" style="385"/>
    <col min="14337" max="14337" width="10.625" style="385" customWidth="1"/>
    <col min="14338" max="14338" width="70.625" style="385" customWidth="1"/>
    <col min="14339" max="14592" width="9" style="385"/>
    <col min="14593" max="14593" width="10.625" style="385" customWidth="1"/>
    <col min="14594" max="14594" width="70.625" style="385" customWidth="1"/>
    <col min="14595" max="14848" width="9" style="385"/>
    <col min="14849" max="14849" width="10.625" style="385" customWidth="1"/>
    <col min="14850" max="14850" width="70.625" style="385" customWidth="1"/>
    <col min="14851" max="15104" width="9" style="385"/>
    <col min="15105" max="15105" width="10.625" style="385" customWidth="1"/>
    <col min="15106" max="15106" width="70.625" style="385" customWidth="1"/>
    <col min="15107" max="15360" width="9" style="385"/>
    <col min="15361" max="15361" width="10.625" style="385" customWidth="1"/>
    <col min="15362" max="15362" width="70.625" style="385" customWidth="1"/>
    <col min="15363" max="15616" width="9" style="385"/>
    <col min="15617" max="15617" width="10.625" style="385" customWidth="1"/>
    <col min="15618" max="15618" width="70.625" style="385" customWidth="1"/>
    <col min="15619" max="15872" width="9" style="385"/>
    <col min="15873" max="15873" width="10.625" style="385" customWidth="1"/>
    <col min="15874" max="15874" width="70.625" style="385" customWidth="1"/>
    <col min="15875" max="16128" width="9" style="385"/>
    <col min="16129" max="16129" width="10.625" style="385" customWidth="1"/>
    <col min="16130" max="16130" width="70.625" style="385" customWidth="1"/>
    <col min="16131" max="16384" width="9" style="385"/>
  </cols>
  <sheetData>
    <row r="1" spans="1:2" ht="22.5" customHeight="1" x14ac:dyDescent="0.15">
      <c r="A1" s="384" t="s">
        <v>140</v>
      </c>
    </row>
    <row r="2" spans="1:2" s="387" customFormat="1" ht="37.5" customHeight="1" thickBot="1" x14ac:dyDescent="0.2">
      <c r="A2" s="386" t="s">
        <v>141</v>
      </c>
    </row>
    <row r="3" spans="1:2" s="387" customFormat="1" ht="22.5" customHeight="1" thickBot="1" x14ac:dyDescent="0.2">
      <c r="A3" s="388" t="s">
        <v>142</v>
      </c>
      <c r="B3" s="389" t="s">
        <v>143</v>
      </c>
    </row>
    <row r="4" spans="1:2" s="387" customFormat="1" ht="22.5" customHeight="1" x14ac:dyDescent="0.15">
      <c r="A4" s="390" t="s">
        <v>144</v>
      </c>
      <c r="B4" s="391" t="s">
        <v>145</v>
      </c>
    </row>
    <row r="5" spans="1:2" s="387" customFormat="1" ht="22.5" customHeight="1" x14ac:dyDescent="0.15">
      <c r="A5" s="392" t="s">
        <v>146</v>
      </c>
      <c r="B5" s="393" t="s">
        <v>147</v>
      </c>
    </row>
    <row r="6" spans="1:2" s="387" customFormat="1" ht="22.5" customHeight="1" x14ac:dyDescent="0.15">
      <c r="A6" s="392" t="s">
        <v>148</v>
      </c>
      <c r="B6" s="393" t="s">
        <v>166</v>
      </c>
    </row>
    <row r="7" spans="1:2" s="387" customFormat="1" ht="22.5" customHeight="1" x14ac:dyDescent="0.15">
      <c r="A7" s="394" t="s">
        <v>149</v>
      </c>
      <c r="B7" s="393" t="s">
        <v>150</v>
      </c>
    </row>
    <row r="8" spans="1:2" s="387" customFormat="1" ht="22.5" customHeight="1" x14ac:dyDescent="0.15">
      <c r="A8" s="394" t="s">
        <v>151</v>
      </c>
      <c r="B8" s="393" t="s">
        <v>152</v>
      </c>
    </row>
    <row r="9" spans="1:2" s="387" customFormat="1" ht="22.5" customHeight="1" x14ac:dyDescent="0.15">
      <c r="A9" s="394" t="s">
        <v>153</v>
      </c>
      <c r="B9" s="393" t="s">
        <v>154</v>
      </c>
    </row>
    <row r="10" spans="1:2" s="387" customFormat="1" ht="22.5" customHeight="1" x14ac:dyDescent="0.15">
      <c r="A10" s="392" t="s">
        <v>155</v>
      </c>
      <c r="B10" s="393" t="s">
        <v>156</v>
      </c>
    </row>
    <row r="11" spans="1:2" s="387" customFormat="1" ht="22.5" customHeight="1" x14ac:dyDescent="0.15">
      <c r="A11" s="394" t="s">
        <v>157</v>
      </c>
      <c r="B11" s="393" t="s">
        <v>158</v>
      </c>
    </row>
    <row r="12" spans="1:2" s="387" customFormat="1" ht="22.5" customHeight="1" x14ac:dyDescent="0.15">
      <c r="A12" s="394" t="s">
        <v>159</v>
      </c>
      <c r="B12" s="393" t="s">
        <v>160</v>
      </c>
    </row>
    <row r="13" spans="1:2" s="387" customFormat="1" ht="22.5" customHeight="1" x14ac:dyDescent="0.15">
      <c r="A13" s="394" t="s">
        <v>161</v>
      </c>
      <c r="B13" s="393" t="s">
        <v>162</v>
      </c>
    </row>
    <row r="14" spans="1:2" s="387" customFormat="1" ht="22.5" customHeight="1" thickBot="1" x14ac:dyDescent="0.2">
      <c r="A14" s="395" t="s">
        <v>163</v>
      </c>
      <c r="B14" s="396" t="s">
        <v>164</v>
      </c>
    </row>
    <row r="15" spans="1:2" s="387" customFormat="1" ht="22.5" customHeight="1" x14ac:dyDescent="0.15">
      <c r="A15" s="397" t="s">
        <v>165</v>
      </c>
      <c r="B15" s="397"/>
    </row>
  </sheetData>
  <phoneticPr fontId="2"/>
  <hyperlinks>
    <hyperlink ref="A4" location="'1農家数と農家人口の推移'!A1" display="１"/>
    <hyperlink ref="A5" location="'２主副業別農家数の推移'!A1" display="２"/>
    <hyperlink ref="A6" location="'３基幹的農業従事者数'!A1" display="３"/>
    <hyperlink ref="A7" location="'４経営規模別農家数'!A1" display="４"/>
    <hyperlink ref="A8" location="'５経営耕地'!A1" display="５"/>
    <hyperlink ref="A9" location="'６耕作放棄地'!A1" display="６"/>
    <hyperlink ref="A10" location="'７農地の転用状況'!A1" display="７"/>
    <hyperlink ref="A11" location="'８農業産出額'!A1" display="８"/>
    <hyperlink ref="A12" location="'９林野面積'!A1" display="９"/>
    <hyperlink ref="A13" location="'10山林の造林・伐採面積'!A1" display="１０"/>
    <hyperlink ref="A14" location="'11制限林の状況'!A1" display="１１"/>
  </hyperlinks>
  <pageMargins left="0.59055118110236227" right="0.39370078740157483" top="0.39370078740157483" bottom="0.39370078740157483"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showGridLines="0" zoomScaleNormal="100" workbookViewId="0"/>
  </sheetViews>
  <sheetFormatPr defaultRowHeight="12" x14ac:dyDescent="0.15"/>
  <cols>
    <col min="1" max="1" width="6.25" style="1" customWidth="1"/>
    <col min="2" max="2" width="8.75" style="1" customWidth="1"/>
    <col min="3" max="12" width="6.875" style="1" customWidth="1"/>
    <col min="13" max="13" width="6.25" style="1" customWidth="1"/>
    <col min="14" max="16384" width="9" style="1"/>
  </cols>
  <sheetData>
    <row r="1" spans="1:17" s="385" customFormat="1" ht="22.5" customHeight="1" x14ac:dyDescent="0.15">
      <c r="A1" s="384" t="s">
        <v>140</v>
      </c>
    </row>
    <row r="2" spans="1:17" s="387" customFormat="1" ht="37.5" customHeight="1" x14ac:dyDescent="0.2">
      <c r="A2" s="386" t="s">
        <v>141</v>
      </c>
    </row>
    <row r="3" spans="1:17" s="106" customFormat="1" ht="22.5" customHeight="1" x14ac:dyDescent="0.15">
      <c r="A3" s="106" t="s">
        <v>84</v>
      </c>
      <c r="L3" s="304" t="s">
        <v>57</v>
      </c>
      <c r="M3" s="304"/>
    </row>
    <row r="4" spans="1:17" ht="7.5" customHeight="1" x14ac:dyDescent="0.15">
      <c r="B4" s="48"/>
      <c r="C4" s="59"/>
      <c r="D4" s="59"/>
      <c r="E4" s="59"/>
      <c r="F4" s="59"/>
      <c r="G4" s="59"/>
      <c r="H4" s="59"/>
      <c r="I4" s="59"/>
      <c r="J4" s="59"/>
      <c r="K4" s="59"/>
      <c r="L4" s="315"/>
      <c r="M4" s="315"/>
    </row>
    <row r="5" spans="1:17" ht="6.75" customHeight="1" x14ac:dyDescent="0.15">
      <c r="A5" s="281" t="s">
        <v>106</v>
      </c>
      <c r="B5" s="369"/>
      <c r="C5" s="173"/>
      <c r="D5" s="174"/>
      <c r="E5" s="174"/>
      <c r="F5" s="174"/>
      <c r="G5" s="174"/>
      <c r="H5" s="174"/>
      <c r="I5" s="174"/>
      <c r="J5" s="174"/>
      <c r="K5" s="174"/>
      <c r="L5" s="174"/>
      <c r="M5" s="175"/>
    </row>
    <row r="6" spans="1:17" ht="13.5" customHeight="1" x14ac:dyDescent="0.15">
      <c r="A6" s="370"/>
      <c r="B6" s="341"/>
      <c r="C6" s="371" t="s">
        <v>9</v>
      </c>
      <c r="D6" s="343" t="s">
        <v>33</v>
      </c>
      <c r="E6" s="343"/>
      <c r="F6" s="343"/>
      <c r="G6" s="343"/>
      <c r="H6" s="343"/>
      <c r="I6" s="343" t="s">
        <v>34</v>
      </c>
      <c r="J6" s="343" t="s">
        <v>35</v>
      </c>
      <c r="K6" s="343"/>
      <c r="L6" s="343"/>
      <c r="M6" s="355" t="s">
        <v>104</v>
      </c>
    </row>
    <row r="7" spans="1:17" ht="6.75" customHeight="1" x14ac:dyDescent="0.15">
      <c r="A7" s="370"/>
      <c r="B7" s="341"/>
      <c r="C7" s="372"/>
      <c r="D7" s="150"/>
      <c r="E7" s="172"/>
      <c r="F7" s="172"/>
      <c r="G7" s="172"/>
      <c r="H7" s="129"/>
      <c r="I7" s="343"/>
      <c r="J7" s="366" t="s">
        <v>52</v>
      </c>
      <c r="K7" s="363" t="s">
        <v>38</v>
      </c>
      <c r="L7" s="360" t="s">
        <v>39</v>
      </c>
      <c r="M7" s="356"/>
    </row>
    <row r="8" spans="1:17" ht="13.5" customHeight="1" x14ac:dyDescent="0.15">
      <c r="A8" s="370"/>
      <c r="B8" s="341"/>
      <c r="C8" s="372"/>
      <c r="D8" s="358" t="s">
        <v>12</v>
      </c>
      <c r="E8" s="343" t="s">
        <v>36</v>
      </c>
      <c r="F8" s="343"/>
      <c r="G8" s="343" t="s">
        <v>37</v>
      </c>
      <c r="H8" s="343"/>
      <c r="I8" s="343"/>
      <c r="J8" s="367"/>
      <c r="K8" s="364"/>
      <c r="L8" s="361"/>
      <c r="M8" s="356"/>
      <c r="O8" s="103"/>
    </row>
    <row r="9" spans="1:17" ht="13.5" customHeight="1" x14ac:dyDescent="0.15">
      <c r="A9" s="283"/>
      <c r="B9" s="307"/>
      <c r="C9" s="373"/>
      <c r="D9" s="359"/>
      <c r="E9" s="130" t="s">
        <v>40</v>
      </c>
      <c r="F9" s="130" t="s">
        <v>41</v>
      </c>
      <c r="G9" s="130" t="s">
        <v>40</v>
      </c>
      <c r="H9" s="130" t="s">
        <v>41</v>
      </c>
      <c r="I9" s="359"/>
      <c r="J9" s="368"/>
      <c r="K9" s="365"/>
      <c r="L9" s="362"/>
      <c r="M9" s="357"/>
    </row>
    <row r="10" spans="1:17" ht="13.5" customHeight="1" x14ac:dyDescent="0.15">
      <c r="A10" s="126">
        <v>2013</v>
      </c>
      <c r="B10" s="176" t="s">
        <v>129</v>
      </c>
      <c r="C10" s="79">
        <v>8374</v>
      </c>
      <c r="D10" s="74">
        <v>7908</v>
      </c>
      <c r="E10" s="74">
        <v>4619</v>
      </c>
      <c r="F10" s="75">
        <v>18</v>
      </c>
      <c r="G10" s="72">
        <v>507</v>
      </c>
      <c r="H10" s="74">
        <v>2763</v>
      </c>
      <c r="I10" s="72">
        <v>8</v>
      </c>
      <c r="J10" s="72">
        <v>2</v>
      </c>
      <c r="K10" s="72">
        <v>330</v>
      </c>
      <c r="L10" s="73">
        <v>114</v>
      </c>
      <c r="M10" s="77">
        <v>12</v>
      </c>
      <c r="O10" s="254"/>
    </row>
    <row r="11" spans="1:17" ht="13.5" customHeight="1" x14ac:dyDescent="0.15">
      <c r="A11" s="126">
        <v>2014</v>
      </c>
      <c r="B11" s="176">
        <v>26</v>
      </c>
      <c r="C11" s="79">
        <v>8374</v>
      </c>
      <c r="D11" s="76">
        <v>7908</v>
      </c>
      <c r="E11" s="73">
        <v>4619</v>
      </c>
      <c r="F11" s="73">
        <v>18</v>
      </c>
      <c r="G11" s="73">
        <v>507</v>
      </c>
      <c r="H11" s="73">
        <v>2763</v>
      </c>
      <c r="I11" s="73">
        <v>8</v>
      </c>
      <c r="J11" s="73">
        <v>2</v>
      </c>
      <c r="K11" s="73">
        <v>330</v>
      </c>
      <c r="L11" s="73">
        <v>114</v>
      </c>
      <c r="M11" s="78">
        <v>12</v>
      </c>
      <c r="Q11" s="225"/>
    </row>
    <row r="12" spans="1:17" ht="13.5" customHeight="1" x14ac:dyDescent="0.15">
      <c r="A12" s="126">
        <v>2015</v>
      </c>
      <c r="B12" s="176">
        <v>27</v>
      </c>
      <c r="C12" s="79">
        <v>8342</v>
      </c>
      <c r="D12" s="76">
        <v>7876</v>
      </c>
      <c r="E12" s="73">
        <v>4596</v>
      </c>
      <c r="F12" s="73">
        <v>18</v>
      </c>
      <c r="G12" s="73">
        <v>505</v>
      </c>
      <c r="H12" s="73">
        <v>2756</v>
      </c>
      <c r="I12" s="73">
        <v>8</v>
      </c>
      <c r="J12" s="73">
        <v>2</v>
      </c>
      <c r="K12" s="73">
        <v>330</v>
      </c>
      <c r="L12" s="73">
        <v>114</v>
      </c>
      <c r="M12" s="78">
        <v>12</v>
      </c>
    </row>
    <row r="13" spans="1:17" ht="13.5" customHeight="1" x14ac:dyDescent="0.15">
      <c r="A13" s="126">
        <v>2016</v>
      </c>
      <c r="B13" s="176">
        <v>28</v>
      </c>
      <c r="C13" s="79">
        <v>8350</v>
      </c>
      <c r="D13" s="76">
        <v>7887</v>
      </c>
      <c r="E13" s="73">
        <v>4606</v>
      </c>
      <c r="F13" s="73">
        <v>18</v>
      </c>
      <c r="G13" s="73">
        <v>506</v>
      </c>
      <c r="H13" s="73">
        <v>2756</v>
      </c>
      <c r="I13" s="73">
        <v>8</v>
      </c>
      <c r="J13" s="73">
        <v>2</v>
      </c>
      <c r="K13" s="73">
        <v>330</v>
      </c>
      <c r="L13" s="73">
        <v>111</v>
      </c>
      <c r="M13" s="78">
        <v>12</v>
      </c>
      <c r="Q13" s="225"/>
    </row>
    <row r="14" spans="1:17" ht="13.5" customHeight="1" x14ac:dyDescent="0.15">
      <c r="A14" s="126">
        <v>2017</v>
      </c>
      <c r="B14" s="176">
        <v>29</v>
      </c>
      <c r="C14" s="79">
        <v>8353</v>
      </c>
      <c r="D14" s="76">
        <v>7889</v>
      </c>
      <c r="E14" s="73">
        <v>4609</v>
      </c>
      <c r="F14" s="73">
        <v>18</v>
      </c>
      <c r="G14" s="73">
        <v>506</v>
      </c>
      <c r="H14" s="73">
        <v>2756</v>
      </c>
      <c r="I14" s="73">
        <v>8</v>
      </c>
      <c r="J14" s="73">
        <v>2</v>
      </c>
      <c r="K14" s="73">
        <v>330</v>
      </c>
      <c r="L14" s="73">
        <v>111</v>
      </c>
      <c r="M14" s="78">
        <v>12</v>
      </c>
    </row>
    <row r="15" spans="1:17" ht="13.5" customHeight="1" x14ac:dyDescent="0.15">
      <c r="A15" s="126">
        <v>2018</v>
      </c>
      <c r="B15" s="176">
        <v>30</v>
      </c>
      <c r="C15" s="79">
        <v>8350</v>
      </c>
      <c r="D15" s="76">
        <v>7886</v>
      </c>
      <c r="E15" s="73">
        <v>4606</v>
      </c>
      <c r="F15" s="73">
        <v>18</v>
      </c>
      <c r="G15" s="73">
        <v>506</v>
      </c>
      <c r="H15" s="73">
        <v>2756</v>
      </c>
      <c r="I15" s="73">
        <v>8</v>
      </c>
      <c r="J15" s="73">
        <v>2</v>
      </c>
      <c r="K15" s="73">
        <v>330</v>
      </c>
      <c r="L15" s="73">
        <v>111</v>
      </c>
      <c r="M15" s="78">
        <v>12</v>
      </c>
    </row>
    <row r="16" spans="1:17" ht="13.5" customHeight="1" x14ac:dyDescent="0.15">
      <c r="A16" s="126">
        <v>2019</v>
      </c>
      <c r="B16" s="176" t="s">
        <v>87</v>
      </c>
      <c r="C16" s="79">
        <v>8347.0300000000007</v>
      </c>
      <c r="D16" s="76">
        <v>7885.75</v>
      </c>
      <c r="E16" s="73">
        <v>4608.05</v>
      </c>
      <c r="F16" s="73">
        <v>18.02</v>
      </c>
      <c r="G16" s="73">
        <v>503.86</v>
      </c>
      <c r="H16" s="73">
        <v>2755.82</v>
      </c>
      <c r="I16" s="73">
        <v>7.76</v>
      </c>
      <c r="J16" s="73">
        <v>9.98</v>
      </c>
      <c r="K16" s="73">
        <v>316.61</v>
      </c>
      <c r="L16" s="73">
        <v>114.76</v>
      </c>
      <c r="M16" s="78">
        <v>12.17</v>
      </c>
      <c r="Q16" s="211"/>
    </row>
    <row r="17" spans="1:13" ht="13.5" customHeight="1" x14ac:dyDescent="0.15">
      <c r="A17" s="256">
        <v>2020</v>
      </c>
      <c r="B17" s="176">
        <v>2</v>
      </c>
      <c r="C17" s="262">
        <v>8348</v>
      </c>
      <c r="D17" s="76">
        <v>7889</v>
      </c>
      <c r="E17" s="73">
        <v>4610</v>
      </c>
      <c r="F17" s="73">
        <v>18</v>
      </c>
      <c r="G17" s="73">
        <v>504</v>
      </c>
      <c r="H17" s="73">
        <v>2756</v>
      </c>
      <c r="I17" s="73">
        <v>8</v>
      </c>
      <c r="J17" s="73">
        <v>10</v>
      </c>
      <c r="K17" s="73">
        <v>314</v>
      </c>
      <c r="L17" s="73">
        <v>115</v>
      </c>
      <c r="M17" s="78">
        <v>12</v>
      </c>
    </row>
    <row r="18" spans="1:13" ht="13.5" customHeight="1" x14ac:dyDescent="0.15">
      <c r="A18" s="255">
        <v>2021</v>
      </c>
      <c r="B18" s="257">
        <v>3</v>
      </c>
      <c r="C18" s="258">
        <v>8348</v>
      </c>
      <c r="D18" s="259">
        <v>7889</v>
      </c>
      <c r="E18" s="260">
        <v>4611</v>
      </c>
      <c r="F18" s="260">
        <v>18</v>
      </c>
      <c r="G18" s="260">
        <v>504</v>
      </c>
      <c r="H18" s="260">
        <v>2756</v>
      </c>
      <c r="I18" s="260">
        <v>8</v>
      </c>
      <c r="J18" s="260">
        <v>10</v>
      </c>
      <c r="K18" s="260">
        <v>314</v>
      </c>
      <c r="L18" s="260">
        <v>115</v>
      </c>
      <c r="M18" s="261">
        <v>12</v>
      </c>
    </row>
    <row r="19" spans="1:13" ht="13.5" customHeight="1" x14ac:dyDescent="0.15">
      <c r="K19" s="14"/>
      <c r="L19" s="14"/>
      <c r="M19" s="4" t="s">
        <v>128</v>
      </c>
    </row>
    <row r="20" spans="1:13" ht="13.5" customHeight="1" x14ac:dyDescent="0.15"/>
    <row r="21" spans="1:13" ht="13.5" customHeight="1" x14ac:dyDescent="0.15"/>
  </sheetData>
  <sheetProtection selectLockedCells="1"/>
  <mergeCells count="13">
    <mergeCell ref="A5:B9"/>
    <mergeCell ref="C6:C9"/>
    <mergeCell ref="D6:H6"/>
    <mergeCell ref="I6:I9"/>
    <mergeCell ref="G8:H8"/>
    <mergeCell ref="J6:L6"/>
    <mergeCell ref="M6:M9"/>
    <mergeCell ref="D8:D9"/>
    <mergeCell ref="E8:F8"/>
    <mergeCell ref="L3:M4"/>
    <mergeCell ref="L7:L9"/>
    <mergeCell ref="K7:K9"/>
    <mergeCell ref="J7:J9"/>
  </mergeCells>
  <phoneticPr fontId="2"/>
  <pageMargins left="0.75" right="0.75" top="1" bottom="1" header="0.51200000000000001" footer="0.51200000000000001"/>
  <pageSetup paperSize="9" scale="97"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zoomScaleNormal="100" workbookViewId="0"/>
  </sheetViews>
  <sheetFormatPr defaultRowHeight="13.5" x14ac:dyDescent="0.15"/>
  <cols>
    <col min="1" max="1" width="6.25" style="177" customWidth="1"/>
    <col min="2" max="2" width="8.75" customWidth="1"/>
    <col min="3" max="3" width="11" customWidth="1"/>
    <col min="4" max="5" width="10.625" customWidth="1"/>
    <col min="6" max="6" width="11" customWidth="1"/>
    <col min="7" max="9" width="10.625" customWidth="1"/>
    <col min="13" max="13" width="9" style="17"/>
  </cols>
  <sheetData>
    <row r="1" spans="1:13" s="385" customFormat="1" ht="22.5" customHeight="1" x14ac:dyDescent="0.15">
      <c r="A1" s="384" t="s">
        <v>140</v>
      </c>
    </row>
    <row r="2" spans="1:13" s="387" customFormat="1" ht="37.5" customHeight="1" x14ac:dyDescent="0.2">
      <c r="A2" s="386" t="s">
        <v>141</v>
      </c>
    </row>
    <row r="3" spans="1:13" s="106" customFormat="1" ht="22.5" customHeight="1" x14ac:dyDescent="0.15">
      <c r="A3" s="106" t="s">
        <v>85</v>
      </c>
      <c r="H3" s="304" t="s">
        <v>57</v>
      </c>
      <c r="I3" s="304"/>
      <c r="M3" s="107"/>
    </row>
    <row r="4" spans="1:13" ht="7.5" customHeight="1" x14ac:dyDescent="0.15">
      <c r="B4" s="48"/>
      <c r="C4" s="48"/>
      <c r="D4" s="48"/>
      <c r="E4" s="48"/>
      <c r="F4" s="48"/>
      <c r="G4" s="48"/>
      <c r="H4" s="315"/>
      <c r="I4" s="315"/>
    </row>
    <row r="5" spans="1:13" ht="13.5" customHeight="1" x14ac:dyDescent="0.15">
      <c r="A5" s="376" t="s">
        <v>106</v>
      </c>
      <c r="B5" s="282"/>
      <c r="C5" s="374" t="s">
        <v>42</v>
      </c>
      <c r="D5" s="336"/>
      <c r="E5" s="375"/>
      <c r="F5" s="374" t="s">
        <v>43</v>
      </c>
      <c r="G5" s="336"/>
      <c r="H5" s="336"/>
      <c r="I5" s="375"/>
    </row>
    <row r="6" spans="1:13" ht="13.5" customHeight="1" x14ac:dyDescent="0.15">
      <c r="A6" s="377"/>
      <c r="B6" s="284"/>
      <c r="C6" s="69" t="s">
        <v>8</v>
      </c>
      <c r="D6" s="67" t="s">
        <v>53</v>
      </c>
      <c r="E6" s="68" t="s">
        <v>44</v>
      </c>
      <c r="F6" s="69" t="s">
        <v>8</v>
      </c>
      <c r="G6" s="67" t="s">
        <v>45</v>
      </c>
      <c r="H6" s="67" t="s">
        <v>46</v>
      </c>
      <c r="I6" s="68" t="s">
        <v>47</v>
      </c>
    </row>
    <row r="7" spans="1:13" ht="13.5" customHeight="1" x14ac:dyDescent="0.15">
      <c r="A7" s="267">
        <v>2012</v>
      </c>
      <c r="B7" s="179" t="s">
        <v>138</v>
      </c>
      <c r="C7" s="84">
        <v>0</v>
      </c>
      <c r="D7" s="80">
        <v>0</v>
      </c>
      <c r="E7" s="82">
        <v>0</v>
      </c>
      <c r="F7" s="84">
        <v>1.5</v>
      </c>
      <c r="G7" s="80">
        <v>0</v>
      </c>
      <c r="H7" s="80">
        <v>0.08</v>
      </c>
      <c r="I7" s="82">
        <v>1.42</v>
      </c>
      <c r="K7" s="103"/>
    </row>
    <row r="8" spans="1:13" ht="13.5" customHeight="1" x14ac:dyDescent="0.15">
      <c r="A8" s="265">
        <v>2013</v>
      </c>
      <c r="B8" s="176">
        <v>25</v>
      </c>
      <c r="C8" s="84">
        <v>0</v>
      </c>
      <c r="D8" s="81">
        <v>0</v>
      </c>
      <c r="E8" s="83">
        <v>0</v>
      </c>
      <c r="F8" s="85">
        <v>0.78</v>
      </c>
      <c r="G8" s="81">
        <v>0</v>
      </c>
      <c r="H8" s="81">
        <v>0</v>
      </c>
      <c r="I8" s="83">
        <v>0.78</v>
      </c>
    </row>
    <row r="9" spans="1:13" ht="13.5" customHeight="1" x14ac:dyDescent="0.15">
      <c r="A9" s="265">
        <v>2014</v>
      </c>
      <c r="B9" s="176">
        <v>26</v>
      </c>
      <c r="C9" s="84">
        <v>0</v>
      </c>
      <c r="D9" s="81">
        <v>0</v>
      </c>
      <c r="E9" s="83">
        <v>0</v>
      </c>
      <c r="F9" s="85">
        <v>1.75</v>
      </c>
      <c r="G9" s="81">
        <v>0</v>
      </c>
      <c r="H9" s="81">
        <v>0</v>
      </c>
      <c r="I9" s="83">
        <v>1.75</v>
      </c>
    </row>
    <row r="10" spans="1:13" ht="13.5" customHeight="1" x14ac:dyDescent="0.15">
      <c r="A10" s="265">
        <v>2015</v>
      </c>
      <c r="B10" s="176">
        <v>27</v>
      </c>
      <c r="C10" s="84">
        <v>0</v>
      </c>
      <c r="D10" s="81">
        <v>0</v>
      </c>
      <c r="E10" s="83">
        <v>0</v>
      </c>
      <c r="F10" s="85">
        <v>9.7100000000000009</v>
      </c>
      <c r="G10" s="81">
        <v>0</v>
      </c>
      <c r="H10" s="81">
        <v>0</v>
      </c>
      <c r="I10" s="83">
        <v>9.7100000000000009</v>
      </c>
    </row>
    <row r="11" spans="1:13" ht="13.5" customHeight="1" x14ac:dyDescent="0.15">
      <c r="A11" s="265">
        <v>2016</v>
      </c>
      <c r="B11" s="176">
        <v>28</v>
      </c>
      <c r="C11" s="84">
        <v>0</v>
      </c>
      <c r="D11" s="81">
        <v>0</v>
      </c>
      <c r="E11" s="83">
        <v>0</v>
      </c>
      <c r="F11" s="85">
        <v>25.26</v>
      </c>
      <c r="G11" s="81">
        <v>0</v>
      </c>
      <c r="H11" s="81">
        <v>0</v>
      </c>
      <c r="I11" s="83">
        <v>25.26</v>
      </c>
    </row>
    <row r="12" spans="1:13" ht="13.5" customHeight="1" x14ac:dyDescent="0.15">
      <c r="A12" s="265">
        <v>2017</v>
      </c>
      <c r="B12" s="176">
        <v>29</v>
      </c>
      <c r="C12" s="84">
        <v>0</v>
      </c>
      <c r="D12" s="81">
        <v>0</v>
      </c>
      <c r="E12" s="83">
        <v>0</v>
      </c>
      <c r="F12" s="85">
        <v>20.61</v>
      </c>
      <c r="G12" s="81">
        <v>0</v>
      </c>
      <c r="H12" s="81">
        <v>0</v>
      </c>
      <c r="I12" s="83">
        <v>20.61</v>
      </c>
    </row>
    <row r="13" spans="1:13" ht="13.5" customHeight="1" x14ac:dyDescent="0.15">
      <c r="A13" s="265">
        <v>2018</v>
      </c>
      <c r="B13" s="176">
        <v>30</v>
      </c>
      <c r="C13" s="84">
        <v>0</v>
      </c>
      <c r="D13" s="81">
        <v>0</v>
      </c>
      <c r="E13" s="83">
        <v>0</v>
      </c>
      <c r="F13" s="85">
        <v>7.4690000000000003</v>
      </c>
      <c r="G13" s="81">
        <v>0</v>
      </c>
      <c r="H13" s="81">
        <v>0</v>
      </c>
      <c r="I13" s="83">
        <v>7.4690000000000003</v>
      </c>
    </row>
    <row r="14" spans="1:13" ht="13.5" customHeight="1" x14ac:dyDescent="0.15">
      <c r="A14" s="265">
        <v>2019</v>
      </c>
      <c r="B14" s="176" t="s">
        <v>87</v>
      </c>
      <c r="C14" s="84">
        <v>0</v>
      </c>
      <c r="D14" s="81">
        <v>0</v>
      </c>
      <c r="E14" s="83">
        <v>0</v>
      </c>
      <c r="F14" s="85">
        <v>12.23</v>
      </c>
      <c r="G14" s="81">
        <v>0</v>
      </c>
      <c r="H14" s="81">
        <v>0</v>
      </c>
      <c r="I14" s="83">
        <v>12.23</v>
      </c>
    </row>
    <row r="15" spans="1:13" ht="13.5" customHeight="1" x14ac:dyDescent="0.15">
      <c r="A15" s="265">
        <v>2020</v>
      </c>
      <c r="B15" s="176">
        <v>2</v>
      </c>
      <c r="C15" s="99">
        <v>0</v>
      </c>
      <c r="D15" s="100">
        <v>0</v>
      </c>
      <c r="E15" s="101">
        <v>0.56999999999999995</v>
      </c>
      <c r="F15" s="102">
        <v>30.22</v>
      </c>
      <c r="G15" s="100">
        <v>0</v>
      </c>
      <c r="H15" s="100">
        <v>0</v>
      </c>
      <c r="I15" s="101">
        <v>30.22</v>
      </c>
    </row>
    <row r="16" spans="1:13" ht="13.5" customHeight="1" x14ac:dyDescent="0.15">
      <c r="A16" s="266">
        <v>2021</v>
      </c>
      <c r="B16" s="178">
        <v>3</v>
      </c>
      <c r="C16" s="274">
        <v>0</v>
      </c>
      <c r="D16" s="275">
        <v>0</v>
      </c>
      <c r="E16" s="276">
        <v>0</v>
      </c>
      <c r="F16" s="274">
        <v>42.08</v>
      </c>
      <c r="G16" s="275">
        <v>0</v>
      </c>
      <c r="H16" s="275">
        <v>0</v>
      </c>
      <c r="I16" s="276">
        <v>42.08</v>
      </c>
    </row>
    <row r="17" spans="5:9" ht="13.5" customHeight="1" x14ac:dyDescent="0.15">
      <c r="H17" s="13"/>
      <c r="I17" s="16" t="s">
        <v>61</v>
      </c>
    </row>
    <row r="18" spans="5:9" x14ac:dyDescent="0.15">
      <c r="E18" s="17"/>
    </row>
  </sheetData>
  <sheetProtection selectLockedCells="1"/>
  <mergeCells count="4">
    <mergeCell ref="C5:E5"/>
    <mergeCell ref="F5:I5"/>
    <mergeCell ref="H3:I4"/>
    <mergeCell ref="A5:B6"/>
  </mergeCells>
  <phoneticPr fontId="2"/>
  <pageMargins left="0.75" right="0.75" top="1" bottom="1" header="0.51200000000000001" footer="0.51200000000000001"/>
  <pageSetup paperSize="9" scale="9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zoomScaleNormal="100" workbookViewId="0"/>
  </sheetViews>
  <sheetFormatPr defaultRowHeight="13.5" x14ac:dyDescent="0.15"/>
  <cols>
    <col min="1" max="1" width="6.25" style="177" customWidth="1"/>
    <col min="2" max="2" width="8.75" customWidth="1"/>
    <col min="3" max="12" width="7.5" customWidth="1"/>
  </cols>
  <sheetData>
    <row r="1" spans="1:14" s="385" customFormat="1" ht="22.5" customHeight="1" x14ac:dyDescent="0.15">
      <c r="A1" s="384" t="s">
        <v>140</v>
      </c>
    </row>
    <row r="2" spans="1:14" s="387" customFormat="1" ht="37.5" customHeight="1" x14ac:dyDescent="0.2">
      <c r="A2" s="386" t="s">
        <v>141</v>
      </c>
    </row>
    <row r="3" spans="1:14" s="106" customFormat="1" ht="22.5" customHeight="1" x14ac:dyDescent="0.15">
      <c r="A3" s="106" t="s">
        <v>86</v>
      </c>
      <c r="K3" s="304" t="s">
        <v>57</v>
      </c>
      <c r="L3" s="304"/>
    </row>
    <row r="4" spans="1:14" ht="7.5" customHeight="1" x14ac:dyDescent="0.15">
      <c r="B4" s="48"/>
      <c r="C4" s="48"/>
      <c r="D4" s="48"/>
      <c r="E4" s="48"/>
      <c r="F4" s="48"/>
      <c r="G4" s="48"/>
      <c r="H4" s="48"/>
      <c r="I4" s="48"/>
      <c r="J4" s="48"/>
      <c r="K4" s="315"/>
      <c r="L4" s="315"/>
    </row>
    <row r="5" spans="1:14" ht="6.75" customHeight="1" x14ac:dyDescent="0.15">
      <c r="A5" s="376" t="s">
        <v>106</v>
      </c>
      <c r="B5" s="369"/>
      <c r="C5" s="381" t="s">
        <v>8</v>
      </c>
      <c r="D5" s="174"/>
      <c r="E5" s="174"/>
      <c r="F5" s="174"/>
      <c r="G5" s="174"/>
      <c r="H5" s="174"/>
      <c r="I5" s="174"/>
      <c r="J5" s="174"/>
      <c r="K5" s="174"/>
      <c r="L5" s="180"/>
    </row>
    <row r="6" spans="1:14" ht="13.5" customHeight="1" x14ac:dyDescent="0.15">
      <c r="A6" s="378"/>
      <c r="B6" s="341"/>
      <c r="C6" s="382"/>
      <c r="D6" s="379" t="s">
        <v>48</v>
      </c>
      <c r="E6" s="379"/>
      <c r="F6" s="379"/>
      <c r="G6" s="379"/>
      <c r="H6" s="379"/>
      <c r="I6" s="379"/>
      <c r="J6" s="379" t="s">
        <v>49</v>
      </c>
      <c r="K6" s="379"/>
      <c r="L6" s="380"/>
    </row>
    <row r="7" spans="1:14" ht="6.75" customHeight="1" x14ac:dyDescent="0.15">
      <c r="A7" s="378"/>
      <c r="B7" s="341"/>
      <c r="C7" s="382"/>
      <c r="D7" s="383" t="s">
        <v>12</v>
      </c>
      <c r="E7" s="182"/>
      <c r="F7" s="182"/>
      <c r="G7" s="182"/>
      <c r="H7" s="182"/>
      <c r="I7" s="181"/>
      <c r="J7" s="383" t="s">
        <v>12</v>
      </c>
      <c r="K7" s="182"/>
      <c r="L7" s="183"/>
    </row>
    <row r="8" spans="1:14" ht="27" customHeight="1" x14ac:dyDescent="0.15">
      <c r="A8" s="377"/>
      <c r="B8" s="307"/>
      <c r="C8" s="288"/>
      <c r="D8" s="292"/>
      <c r="E8" s="47" t="s">
        <v>74</v>
      </c>
      <c r="F8" s="95" t="s">
        <v>75</v>
      </c>
      <c r="G8" s="95" t="s">
        <v>76</v>
      </c>
      <c r="H8" s="200" t="s">
        <v>50</v>
      </c>
      <c r="I8" s="95" t="s">
        <v>131</v>
      </c>
      <c r="J8" s="292"/>
      <c r="K8" s="47" t="s">
        <v>77</v>
      </c>
      <c r="L8" s="199" t="s">
        <v>51</v>
      </c>
      <c r="N8" s="103"/>
    </row>
    <row r="9" spans="1:14" ht="13.5" customHeight="1" x14ac:dyDescent="0.15">
      <c r="A9" s="265">
        <v>2013</v>
      </c>
      <c r="B9" s="184" t="s">
        <v>130</v>
      </c>
      <c r="C9" s="31">
        <v>2088</v>
      </c>
      <c r="D9" s="32">
        <v>2043</v>
      </c>
      <c r="E9" s="38">
        <v>500</v>
      </c>
      <c r="F9" s="32">
        <v>1514</v>
      </c>
      <c r="G9" s="38">
        <v>2</v>
      </c>
      <c r="H9" s="38">
        <v>13</v>
      </c>
      <c r="I9" s="38">
        <v>13</v>
      </c>
      <c r="J9" s="38">
        <v>46</v>
      </c>
      <c r="K9" s="38">
        <v>20</v>
      </c>
      <c r="L9" s="39">
        <v>25</v>
      </c>
    </row>
    <row r="10" spans="1:14" ht="13.5" customHeight="1" x14ac:dyDescent="0.15">
      <c r="A10" s="265">
        <v>2014</v>
      </c>
      <c r="B10" s="184">
        <v>26</v>
      </c>
      <c r="C10" s="86">
        <v>2100</v>
      </c>
      <c r="D10" s="87">
        <v>2054</v>
      </c>
      <c r="E10" s="88">
        <v>506</v>
      </c>
      <c r="F10" s="87">
        <v>1517</v>
      </c>
      <c r="G10" s="88">
        <v>4</v>
      </c>
      <c r="H10" s="88">
        <v>13</v>
      </c>
      <c r="I10" s="88">
        <v>13</v>
      </c>
      <c r="J10" s="88">
        <v>46</v>
      </c>
      <c r="K10" s="88">
        <v>20</v>
      </c>
      <c r="L10" s="89">
        <v>25</v>
      </c>
      <c r="N10" s="254"/>
    </row>
    <row r="11" spans="1:14" ht="13.5" customHeight="1" x14ac:dyDescent="0.15">
      <c r="A11" s="265">
        <v>2015</v>
      </c>
      <c r="B11" s="184">
        <v>27</v>
      </c>
      <c r="C11" s="86">
        <v>2098</v>
      </c>
      <c r="D11" s="87">
        <v>2054</v>
      </c>
      <c r="E11" s="88">
        <v>506</v>
      </c>
      <c r="F11" s="87">
        <v>1517</v>
      </c>
      <c r="G11" s="88">
        <v>4</v>
      </c>
      <c r="H11" s="88">
        <v>13</v>
      </c>
      <c r="I11" s="88">
        <v>13</v>
      </c>
      <c r="J11" s="88">
        <v>44</v>
      </c>
      <c r="K11" s="88">
        <v>20</v>
      </c>
      <c r="L11" s="89">
        <v>24</v>
      </c>
    </row>
    <row r="12" spans="1:14" ht="13.5" customHeight="1" x14ac:dyDescent="0.15">
      <c r="A12" s="265">
        <v>2016</v>
      </c>
      <c r="B12" s="184">
        <v>28</v>
      </c>
      <c r="C12" s="86">
        <v>2098</v>
      </c>
      <c r="D12" s="87">
        <v>2054</v>
      </c>
      <c r="E12" s="88">
        <v>506</v>
      </c>
      <c r="F12" s="87">
        <v>1517</v>
      </c>
      <c r="G12" s="88">
        <v>4</v>
      </c>
      <c r="H12" s="88">
        <v>13</v>
      </c>
      <c r="I12" s="88">
        <v>13</v>
      </c>
      <c r="J12" s="88">
        <v>44</v>
      </c>
      <c r="K12" s="88">
        <v>20</v>
      </c>
      <c r="L12" s="89">
        <v>24</v>
      </c>
    </row>
    <row r="13" spans="1:14" ht="13.5" customHeight="1" x14ac:dyDescent="0.15">
      <c r="A13" s="265">
        <v>2017</v>
      </c>
      <c r="B13" s="184">
        <v>29</v>
      </c>
      <c r="C13" s="86">
        <v>2098</v>
      </c>
      <c r="D13" s="87">
        <v>2054</v>
      </c>
      <c r="E13" s="88">
        <v>506</v>
      </c>
      <c r="F13" s="87">
        <v>1517</v>
      </c>
      <c r="G13" s="88">
        <v>4</v>
      </c>
      <c r="H13" s="88">
        <v>13</v>
      </c>
      <c r="I13" s="88">
        <v>13</v>
      </c>
      <c r="J13" s="88">
        <v>44</v>
      </c>
      <c r="K13" s="88">
        <v>20</v>
      </c>
      <c r="L13" s="89">
        <v>24</v>
      </c>
    </row>
    <row r="14" spans="1:14" ht="13.5" customHeight="1" x14ac:dyDescent="0.15">
      <c r="A14" s="265">
        <v>2018</v>
      </c>
      <c r="B14" s="184">
        <v>30</v>
      </c>
      <c r="C14" s="86">
        <v>2097.98</v>
      </c>
      <c r="D14" s="87">
        <v>2053.88</v>
      </c>
      <c r="E14" s="88">
        <v>506</v>
      </c>
      <c r="F14" s="87">
        <v>1517</v>
      </c>
      <c r="G14" s="88">
        <v>4</v>
      </c>
      <c r="H14" s="88">
        <v>13</v>
      </c>
      <c r="I14" s="88">
        <v>13</v>
      </c>
      <c r="J14" s="88">
        <v>44</v>
      </c>
      <c r="K14" s="88">
        <v>20</v>
      </c>
      <c r="L14" s="89">
        <v>24</v>
      </c>
      <c r="N14" s="215"/>
    </row>
    <row r="15" spans="1:14" ht="13.5" customHeight="1" x14ac:dyDescent="0.15">
      <c r="A15" s="265">
        <v>2019</v>
      </c>
      <c r="B15" s="184" t="s">
        <v>87</v>
      </c>
      <c r="C15" s="229">
        <v>2143.0700000000002</v>
      </c>
      <c r="D15" s="87">
        <v>2098.9699999999998</v>
      </c>
      <c r="E15" s="88">
        <v>543</v>
      </c>
      <c r="F15" s="87">
        <v>1523.53</v>
      </c>
      <c r="G15" s="88">
        <v>4</v>
      </c>
      <c r="H15" s="88">
        <v>12</v>
      </c>
      <c r="I15" s="88">
        <v>16</v>
      </c>
      <c r="J15" s="88">
        <v>44</v>
      </c>
      <c r="K15" s="88">
        <v>20</v>
      </c>
      <c r="L15" s="89">
        <v>24</v>
      </c>
    </row>
    <row r="16" spans="1:14" ht="13.5" customHeight="1" x14ac:dyDescent="0.15">
      <c r="A16" s="265">
        <v>2020</v>
      </c>
      <c r="B16" s="184">
        <v>2</v>
      </c>
      <c r="C16" s="229">
        <v>2145</v>
      </c>
      <c r="D16" s="87">
        <v>2101</v>
      </c>
      <c r="E16" s="88">
        <v>543</v>
      </c>
      <c r="F16" s="87">
        <v>1526</v>
      </c>
      <c r="G16" s="88">
        <v>4</v>
      </c>
      <c r="H16" s="88">
        <v>12</v>
      </c>
      <c r="I16" s="88">
        <v>16</v>
      </c>
      <c r="J16" s="88">
        <v>44</v>
      </c>
      <c r="K16" s="88">
        <v>20</v>
      </c>
      <c r="L16" s="89">
        <v>24</v>
      </c>
    </row>
    <row r="17" spans="1:14" ht="13.5" customHeight="1" x14ac:dyDescent="0.15">
      <c r="A17" s="266">
        <v>2021</v>
      </c>
      <c r="B17" s="185">
        <v>3</v>
      </c>
      <c r="C17" s="230">
        <v>2145</v>
      </c>
      <c r="D17" s="231">
        <v>2101</v>
      </c>
      <c r="E17" s="232">
        <v>543</v>
      </c>
      <c r="F17" s="231">
        <v>1525</v>
      </c>
      <c r="G17" s="232">
        <v>4</v>
      </c>
      <c r="H17" s="232">
        <v>12</v>
      </c>
      <c r="I17" s="232">
        <v>16</v>
      </c>
      <c r="J17" s="232">
        <v>44</v>
      </c>
      <c r="K17" s="232">
        <v>20</v>
      </c>
      <c r="L17" s="233">
        <v>24</v>
      </c>
    </row>
    <row r="18" spans="1:14" ht="13.5" customHeight="1" x14ac:dyDescent="0.15">
      <c r="J18" s="14"/>
      <c r="K18" s="14"/>
      <c r="L18" s="4" t="s">
        <v>128</v>
      </c>
      <c r="N18" s="211"/>
    </row>
    <row r="19" spans="1:14" x14ac:dyDescent="0.15">
      <c r="K19" s="1"/>
    </row>
  </sheetData>
  <sheetProtection selectLockedCells="1"/>
  <mergeCells count="7">
    <mergeCell ref="A5:B8"/>
    <mergeCell ref="K3:L4"/>
    <mergeCell ref="D6:I6"/>
    <mergeCell ref="J6:L6"/>
    <mergeCell ref="C5:C8"/>
    <mergeCell ref="D7:D8"/>
    <mergeCell ref="J7:J8"/>
  </mergeCells>
  <phoneticPr fontId="2"/>
  <pageMargins left="0.75" right="0.75" top="1" bottom="1" header="0.51200000000000001" footer="0.51200000000000001"/>
  <pageSetup paperSize="9" scale="9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zoomScaleNormal="100" workbookViewId="0"/>
  </sheetViews>
  <sheetFormatPr defaultRowHeight="13.5" x14ac:dyDescent="0.15"/>
  <cols>
    <col min="1" max="1" width="6.25" customWidth="1"/>
    <col min="2" max="2" width="8.75" customWidth="1"/>
    <col min="3" max="10" width="9.375" customWidth="1"/>
  </cols>
  <sheetData>
    <row r="1" spans="1:15" s="385" customFormat="1" ht="22.5" customHeight="1" x14ac:dyDescent="0.15">
      <c r="A1" s="384" t="s">
        <v>140</v>
      </c>
    </row>
    <row r="2" spans="1:15" s="387" customFormat="1" ht="37.5" customHeight="1" x14ac:dyDescent="0.2">
      <c r="A2" s="386" t="s">
        <v>141</v>
      </c>
    </row>
    <row r="3" spans="1:15" s="106" customFormat="1" ht="22.5" customHeight="1" x14ac:dyDescent="0.15">
      <c r="A3" s="106" t="s">
        <v>80</v>
      </c>
    </row>
    <row r="4" spans="1:15" s="18" customFormat="1" ht="7.5" customHeight="1" x14ac:dyDescent="0.15">
      <c r="B4" s="19"/>
      <c r="C4" s="19"/>
      <c r="D4" s="19"/>
      <c r="E4" s="19"/>
      <c r="F4" s="19"/>
      <c r="G4" s="19"/>
      <c r="H4" s="19"/>
      <c r="I4" s="19"/>
      <c r="J4" s="19"/>
    </row>
    <row r="5" spans="1:15" s="1" customFormat="1" ht="13.5" customHeight="1" x14ac:dyDescent="0.15">
      <c r="A5" s="277" t="s">
        <v>105</v>
      </c>
      <c r="B5" s="278"/>
      <c r="C5" s="191" t="s">
        <v>0</v>
      </c>
      <c r="D5" s="192" t="s">
        <v>1</v>
      </c>
      <c r="E5" s="192" t="s">
        <v>2</v>
      </c>
      <c r="F5" s="192" t="s">
        <v>3</v>
      </c>
      <c r="G5" s="192" t="s">
        <v>4</v>
      </c>
      <c r="H5" s="192" t="s">
        <v>5</v>
      </c>
      <c r="I5" s="192" t="s">
        <v>6</v>
      </c>
      <c r="J5" s="193" t="s">
        <v>7</v>
      </c>
    </row>
    <row r="6" spans="1:15" ht="13.5" customHeight="1" x14ac:dyDescent="0.15">
      <c r="A6" s="279"/>
      <c r="B6" s="280"/>
      <c r="C6" s="194" t="s">
        <v>54</v>
      </c>
      <c r="D6" s="195" t="s">
        <v>54</v>
      </c>
      <c r="E6" s="195" t="s">
        <v>55</v>
      </c>
      <c r="F6" s="195" t="s">
        <v>55</v>
      </c>
      <c r="G6" s="195" t="s">
        <v>56</v>
      </c>
      <c r="H6" s="195" t="s">
        <v>56</v>
      </c>
      <c r="I6" s="195" t="s">
        <v>55</v>
      </c>
      <c r="J6" s="196" t="s">
        <v>56</v>
      </c>
    </row>
    <row r="7" spans="1:15" ht="13.5" customHeight="1" x14ac:dyDescent="0.15">
      <c r="A7" s="125">
        <v>2000</v>
      </c>
      <c r="B7" s="190">
        <v>12</v>
      </c>
      <c r="C7" s="53">
        <v>17366</v>
      </c>
      <c r="D7" s="51">
        <v>2486</v>
      </c>
      <c r="E7" s="91">
        <v>14.3</v>
      </c>
      <c r="F7" s="52" t="s">
        <v>62</v>
      </c>
      <c r="G7" s="51">
        <v>54646</v>
      </c>
      <c r="H7" s="51">
        <v>10797</v>
      </c>
      <c r="I7" s="52">
        <v>19.8</v>
      </c>
      <c r="J7" s="58">
        <v>4.3</v>
      </c>
    </row>
    <row r="8" spans="1:15" ht="13.5" customHeight="1" x14ac:dyDescent="0.15">
      <c r="A8" s="126">
        <v>2005</v>
      </c>
      <c r="B8" s="131">
        <v>17</v>
      </c>
      <c r="C8" s="54">
        <v>18033</v>
      </c>
      <c r="D8" s="49">
        <v>2346</v>
      </c>
      <c r="E8" s="92">
        <v>13</v>
      </c>
      <c r="F8" s="50" t="s">
        <v>63</v>
      </c>
      <c r="G8" s="49">
        <v>53681</v>
      </c>
      <c r="H8" s="49">
        <v>9368</v>
      </c>
      <c r="I8" s="50">
        <v>17.5</v>
      </c>
      <c r="J8" s="90">
        <v>4</v>
      </c>
    </row>
    <row r="9" spans="1:15" ht="13.5" customHeight="1" x14ac:dyDescent="0.15">
      <c r="A9" s="126">
        <v>2010</v>
      </c>
      <c r="B9" s="131">
        <v>22</v>
      </c>
      <c r="C9" s="54">
        <v>18500</v>
      </c>
      <c r="D9" s="49">
        <v>2168</v>
      </c>
      <c r="E9" s="92">
        <v>11.7</v>
      </c>
      <c r="F9" s="50" t="s">
        <v>64</v>
      </c>
      <c r="G9" s="49">
        <v>52667</v>
      </c>
      <c r="H9" s="49">
        <v>5655</v>
      </c>
      <c r="I9" s="50">
        <v>10.7</v>
      </c>
      <c r="J9" s="90">
        <v>2.6</v>
      </c>
    </row>
    <row r="10" spans="1:15" ht="13.5" customHeight="1" x14ac:dyDescent="0.15">
      <c r="A10" s="126">
        <v>2015</v>
      </c>
      <c r="B10" s="131">
        <v>27</v>
      </c>
      <c r="C10" s="26">
        <v>18465</v>
      </c>
      <c r="D10" s="20">
        <v>2054</v>
      </c>
      <c r="E10" s="21">
        <v>11.1</v>
      </c>
      <c r="F10" s="93" t="s">
        <v>65</v>
      </c>
      <c r="G10" s="20">
        <v>50870</v>
      </c>
      <c r="H10" s="20">
        <v>4613</v>
      </c>
      <c r="I10" s="22">
        <v>9.1</v>
      </c>
      <c r="J10" s="23">
        <v>2.2000000000000002</v>
      </c>
    </row>
    <row r="11" spans="1:15" ht="13.5" customHeight="1" x14ac:dyDescent="0.15">
      <c r="A11" s="146">
        <v>2020</v>
      </c>
      <c r="B11" s="210">
        <v>2</v>
      </c>
      <c r="C11" s="27">
        <v>19001</v>
      </c>
      <c r="D11" s="24">
        <v>1873</v>
      </c>
      <c r="E11" s="25">
        <v>9.9</v>
      </c>
      <c r="F11" s="94">
        <v>-8.8000000000000007</v>
      </c>
      <c r="G11" s="24">
        <v>49620</v>
      </c>
      <c r="H11" s="24">
        <v>4005</v>
      </c>
      <c r="I11" s="56">
        <v>8.1</v>
      </c>
      <c r="J11" s="57">
        <v>2.1</v>
      </c>
    </row>
    <row r="12" spans="1:15" ht="13.5" customHeight="1" x14ac:dyDescent="0.15">
      <c r="F12" s="10"/>
      <c r="J12" s="96" t="s">
        <v>114</v>
      </c>
      <c r="O12" s="211"/>
    </row>
    <row r="13" spans="1:15" x14ac:dyDescent="0.15">
      <c r="F13" s="10"/>
    </row>
    <row r="14" spans="1:15" ht="24" customHeight="1" x14ac:dyDescent="0.15">
      <c r="J14" s="9"/>
      <c r="O14" s="211"/>
    </row>
  </sheetData>
  <mergeCells count="1">
    <mergeCell ref="A5:B6"/>
  </mergeCells>
  <phoneticPr fontId="2"/>
  <pageMargins left="0.75" right="0.75" top="1" bottom="1" header="0.51200000000000001" footer="0.51200000000000001"/>
  <pageSetup paperSize="9" scale="88"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workbookViewId="0"/>
  </sheetViews>
  <sheetFormatPr defaultRowHeight="13.5" x14ac:dyDescent="0.15"/>
  <cols>
    <col min="1" max="1" width="7" customWidth="1"/>
    <col min="2" max="4" width="8" customWidth="1"/>
    <col min="5" max="5" width="13.125" customWidth="1"/>
    <col min="6" max="6" width="8" customWidth="1"/>
    <col min="7" max="7" width="13.125" style="2" customWidth="1"/>
    <col min="8" max="8" width="10.375" style="2" customWidth="1"/>
    <col min="9" max="11" width="8" style="2" customWidth="1"/>
  </cols>
  <sheetData>
    <row r="1" spans="1:13" s="385" customFormat="1" ht="22.5" customHeight="1" x14ac:dyDescent="0.15">
      <c r="A1" s="384" t="s">
        <v>140</v>
      </c>
    </row>
    <row r="2" spans="1:13" s="387" customFormat="1" ht="37.5" customHeight="1" x14ac:dyDescent="0.2">
      <c r="A2" s="386" t="s">
        <v>141</v>
      </c>
    </row>
    <row r="3" spans="1:13" s="106" customFormat="1" ht="22.5" customHeight="1" x14ac:dyDescent="0.15">
      <c r="A3" s="106" t="s">
        <v>135</v>
      </c>
      <c r="G3" s="285" t="s">
        <v>136</v>
      </c>
      <c r="H3" s="285"/>
    </row>
    <row r="4" spans="1:13" ht="7.5" customHeight="1" x14ac:dyDescent="0.15">
      <c r="B4" s="48"/>
      <c r="C4" s="48"/>
      <c r="D4" s="48"/>
      <c r="E4" s="48"/>
      <c r="F4" s="48"/>
      <c r="G4" s="286"/>
      <c r="H4" s="286"/>
      <c r="I4" s="48"/>
      <c r="J4"/>
      <c r="K4"/>
    </row>
    <row r="5" spans="1:13" ht="13.5" customHeight="1" x14ac:dyDescent="0.15">
      <c r="A5" s="281" t="s">
        <v>78</v>
      </c>
      <c r="B5" s="282"/>
      <c r="C5" s="289" t="s">
        <v>73</v>
      </c>
      <c r="D5" s="287" t="s">
        <v>132</v>
      </c>
      <c r="E5" s="235"/>
      <c r="F5" s="291" t="s">
        <v>133</v>
      </c>
      <c r="G5" s="242"/>
      <c r="H5" s="278" t="s">
        <v>134</v>
      </c>
      <c r="I5" s="62"/>
      <c r="J5" s="62"/>
      <c r="M5" s="215"/>
    </row>
    <row r="6" spans="1:13" ht="27" customHeight="1" x14ac:dyDescent="0.15">
      <c r="A6" s="283"/>
      <c r="B6" s="284"/>
      <c r="C6" s="290"/>
      <c r="D6" s="288"/>
      <c r="E6" s="243" t="s">
        <v>137</v>
      </c>
      <c r="F6" s="292"/>
      <c r="G6" s="244" t="s">
        <v>137</v>
      </c>
      <c r="H6" s="293"/>
      <c r="I6"/>
      <c r="J6"/>
      <c r="K6"/>
      <c r="M6" s="211"/>
    </row>
    <row r="7" spans="1:13" ht="13.5" customHeight="1" x14ac:dyDescent="0.15">
      <c r="A7" s="171">
        <v>2000</v>
      </c>
      <c r="B7" s="220" t="s">
        <v>113</v>
      </c>
      <c r="C7" s="245">
        <v>1824</v>
      </c>
      <c r="D7" s="246">
        <v>528</v>
      </c>
      <c r="E7" s="236">
        <v>501</v>
      </c>
      <c r="F7" s="247">
        <v>592</v>
      </c>
      <c r="G7" s="134">
        <v>356</v>
      </c>
      <c r="H7" s="239">
        <v>704</v>
      </c>
      <c r="I7"/>
      <c r="J7"/>
      <c r="K7"/>
    </row>
    <row r="8" spans="1:13" ht="13.5" customHeight="1" x14ac:dyDescent="0.15">
      <c r="A8" s="226">
        <v>2005</v>
      </c>
      <c r="B8" s="228">
        <v>17</v>
      </c>
      <c r="C8" s="248">
        <v>1610</v>
      </c>
      <c r="D8" s="249">
        <v>500</v>
      </c>
      <c r="E8" s="237">
        <v>462</v>
      </c>
      <c r="F8" s="250">
        <v>430</v>
      </c>
      <c r="G8" s="29">
        <v>244</v>
      </c>
      <c r="H8" s="240">
        <v>680</v>
      </c>
      <c r="I8"/>
      <c r="J8"/>
      <c r="K8"/>
    </row>
    <row r="9" spans="1:13" ht="13.5" customHeight="1" x14ac:dyDescent="0.15">
      <c r="A9" s="226">
        <v>2010</v>
      </c>
      <c r="B9" s="228">
        <v>22</v>
      </c>
      <c r="C9" s="248">
        <v>1471</v>
      </c>
      <c r="D9" s="249">
        <v>410</v>
      </c>
      <c r="E9" s="237">
        <v>368</v>
      </c>
      <c r="F9" s="250">
        <v>383</v>
      </c>
      <c r="G9" s="29">
        <v>228</v>
      </c>
      <c r="H9" s="240">
        <v>678</v>
      </c>
      <c r="I9"/>
      <c r="J9"/>
      <c r="K9"/>
    </row>
    <row r="10" spans="1:13" ht="13.5" customHeight="1" x14ac:dyDescent="0.15">
      <c r="A10" s="226">
        <v>2015</v>
      </c>
      <c r="B10" s="228">
        <v>27</v>
      </c>
      <c r="C10" s="248">
        <v>1327</v>
      </c>
      <c r="D10" s="249">
        <v>333</v>
      </c>
      <c r="E10" s="237">
        <v>300</v>
      </c>
      <c r="F10" s="250">
        <v>277</v>
      </c>
      <c r="G10" s="29">
        <v>160</v>
      </c>
      <c r="H10" s="240">
        <v>717</v>
      </c>
      <c r="I10"/>
      <c r="J10"/>
      <c r="K10"/>
    </row>
    <row r="11" spans="1:13" ht="13.5" customHeight="1" x14ac:dyDescent="0.15">
      <c r="A11" s="227">
        <v>2020</v>
      </c>
      <c r="B11" s="202" t="s">
        <v>112</v>
      </c>
      <c r="C11" s="251">
        <v>1242</v>
      </c>
      <c r="D11" s="252">
        <v>331</v>
      </c>
      <c r="E11" s="238">
        <v>297</v>
      </c>
      <c r="F11" s="253">
        <v>180</v>
      </c>
      <c r="G11" s="63">
        <v>106</v>
      </c>
      <c r="H11" s="241">
        <v>731</v>
      </c>
      <c r="I11"/>
      <c r="J11" s="62"/>
      <c r="K11"/>
    </row>
    <row r="12" spans="1:13" x14ac:dyDescent="0.15">
      <c r="A12" s="234"/>
      <c r="B12" s="7"/>
      <c r="C12" s="7"/>
      <c r="D12" s="1"/>
      <c r="E12" s="1"/>
      <c r="F12" s="1"/>
      <c r="G12" s="9"/>
      <c r="H12" s="9" t="s">
        <v>59</v>
      </c>
      <c r="I12" s="1"/>
      <c r="J12" s="1"/>
    </row>
    <row r="13" spans="1:13" ht="13.5" customHeight="1" x14ac:dyDescent="0.15">
      <c r="A13" s="212"/>
      <c r="B13" s="11"/>
      <c r="C13" s="11"/>
      <c r="D13" s="11"/>
      <c r="E13" s="11"/>
      <c r="F13" s="11"/>
      <c r="G13" s="6"/>
      <c r="H13" s="6"/>
      <c r="I13" s="6"/>
      <c r="J13" s="9"/>
      <c r="K13"/>
    </row>
    <row r="14" spans="1:13" x14ac:dyDescent="0.15">
      <c r="B14" s="12"/>
      <c r="C14" s="12"/>
      <c r="D14" s="12"/>
      <c r="E14" s="12"/>
      <c r="F14" s="12"/>
    </row>
    <row r="15" spans="1:13" x14ac:dyDescent="0.15">
      <c r="B15" s="12"/>
      <c r="C15" s="12"/>
      <c r="D15" s="12"/>
      <c r="E15" s="12"/>
      <c r="F15" s="12"/>
    </row>
    <row r="16" spans="1:13" x14ac:dyDescent="0.15">
      <c r="B16" s="12"/>
      <c r="C16" s="12"/>
      <c r="D16" s="12"/>
      <c r="E16" s="12"/>
      <c r="F16" s="12"/>
    </row>
  </sheetData>
  <mergeCells count="6">
    <mergeCell ref="A5:B6"/>
    <mergeCell ref="G3:H4"/>
    <mergeCell ref="D5:D6"/>
    <mergeCell ref="C5:C6"/>
    <mergeCell ref="F5:F6"/>
    <mergeCell ref="H5:H6"/>
  </mergeCells>
  <phoneticPr fontId="2"/>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zoomScaleNormal="100" workbookViewId="0"/>
  </sheetViews>
  <sheetFormatPr defaultRowHeight="12" x14ac:dyDescent="0.15"/>
  <cols>
    <col min="1" max="1" width="6.25" style="1" customWidth="1"/>
    <col min="2" max="2" width="8.75" style="1" customWidth="1"/>
    <col min="3" max="3" width="10" style="1" customWidth="1"/>
    <col min="4" max="4" width="8" style="1" customWidth="1"/>
    <col min="5" max="12" width="7.125" style="1" customWidth="1"/>
    <col min="13" max="16384" width="9" style="1"/>
  </cols>
  <sheetData>
    <row r="1" spans="1:15" s="385" customFormat="1" ht="22.5" customHeight="1" x14ac:dyDescent="0.15">
      <c r="A1" s="384" t="s">
        <v>140</v>
      </c>
    </row>
    <row r="2" spans="1:15" s="387" customFormat="1" ht="37.5" customHeight="1" x14ac:dyDescent="0.15">
      <c r="A2" s="386" t="s">
        <v>141</v>
      </c>
    </row>
    <row r="3" spans="1:15" s="106" customFormat="1" ht="22.5" customHeight="1" x14ac:dyDescent="0.15">
      <c r="A3" s="106" t="s">
        <v>139</v>
      </c>
      <c r="C3" s="124"/>
      <c r="D3" s="124"/>
      <c r="E3" s="124"/>
      <c r="F3" s="124"/>
      <c r="G3" s="124"/>
      <c r="H3" s="124"/>
      <c r="I3" s="124"/>
      <c r="J3" s="124"/>
      <c r="K3" s="124"/>
      <c r="L3" s="124"/>
    </row>
    <row r="4" spans="1:15" s="18" customFormat="1" ht="7.5" customHeight="1" x14ac:dyDescent="0.15">
      <c r="B4" s="104"/>
      <c r="C4" s="104"/>
      <c r="D4" s="104"/>
      <c r="E4" s="104"/>
      <c r="F4" s="104"/>
      <c r="G4" s="104"/>
      <c r="H4" s="104"/>
      <c r="I4" s="104"/>
      <c r="J4" s="104"/>
      <c r="K4" s="104"/>
      <c r="L4" s="104"/>
    </row>
    <row r="5" spans="1:15" ht="13.5" customHeight="1" x14ac:dyDescent="0.15">
      <c r="A5" s="281" t="s">
        <v>88</v>
      </c>
      <c r="B5" s="282"/>
      <c r="C5" s="294"/>
      <c r="D5" s="296" t="s">
        <v>9</v>
      </c>
      <c r="E5" s="296"/>
      <c r="F5" s="296"/>
      <c r="G5" s="296" t="s">
        <v>10</v>
      </c>
      <c r="H5" s="296"/>
      <c r="I5" s="296"/>
      <c r="J5" s="296" t="s">
        <v>11</v>
      </c>
      <c r="K5" s="296"/>
      <c r="L5" s="297"/>
    </row>
    <row r="6" spans="1:15" ht="13.5" customHeight="1" x14ac:dyDescent="0.15">
      <c r="A6" s="283"/>
      <c r="B6" s="284"/>
      <c r="C6" s="295"/>
      <c r="D6" s="139" t="s">
        <v>12</v>
      </c>
      <c r="E6" s="139" t="s">
        <v>13</v>
      </c>
      <c r="F6" s="139" t="s">
        <v>14</v>
      </c>
      <c r="G6" s="139" t="s">
        <v>12</v>
      </c>
      <c r="H6" s="139" t="s">
        <v>13</v>
      </c>
      <c r="I6" s="139" t="s">
        <v>14</v>
      </c>
      <c r="J6" s="139" t="s">
        <v>12</v>
      </c>
      <c r="K6" s="139" t="s">
        <v>13</v>
      </c>
      <c r="L6" s="140" t="s">
        <v>14</v>
      </c>
    </row>
    <row r="7" spans="1:15" ht="13.5" customHeight="1" x14ac:dyDescent="0.15">
      <c r="A7" s="302">
        <v>2000</v>
      </c>
      <c r="B7" s="303" t="s">
        <v>113</v>
      </c>
      <c r="C7" s="141" t="s">
        <v>89</v>
      </c>
      <c r="D7" s="134">
        <v>2598</v>
      </c>
      <c r="E7" s="134">
        <v>881</v>
      </c>
      <c r="F7" s="134">
        <v>1717</v>
      </c>
      <c r="G7" s="134">
        <v>1225</v>
      </c>
      <c r="H7" s="135">
        <v>328</v>
      </c>
      <c r="I7" s="134">
        <v>897</v>
      </c>
      <c r="J7" s="134">
        <v>1373</v>
      </c>
      <c r="K7" s="134">
        <v>553</v>
      </c>
      <c r="L7" s="136">
        <v>820</v>
      </c>
    </row>
    <row r="8" spans="1:15" ht="13.5" customHeight="1" x14ac:dyDescent="0.15">
      <c r="A8" s="298">
        <v>2798.7</v>
      </c>
      <c r="B8" s="299">
        <v>12</v>
      </c>
      <c r="C8" s="142" t="s">
        <v>90</v>
      </c>
      <c r="D8" s="40">
        <v>100</v>
      </c>
      <c r="E8" s="263">
        <f>E7/$D$7*100</f>
        <v>33.910700538876057</v>
      </c>
      <c r="F8" s="263">
        <f t="shared" ref="F8:L8" si="0">F7/$D$7*100</f>
        <v>66.089299461123943</v>
      </c>
      <c r="G8" s="263">
        <f t="shared" si="0"/>
        <v>47.151655119322555</v>
      </c>
      <c r="H8" s="263">
        <f t="shared" si="0"/>
        <v>12.625096227867591</v>
      </c>
      <c r="I8" s="263">
        <f t="shared" si="0"/>
        <v>34.526558891454968</v>
      </c>
      <c r="J8" s="263">
        <f t="shared" si="0"/>
        <v>52.848344880677445</v>
      </c>
      <c r="K8" s="263">
        <f t="shared" si="0"/>
        <v>21.28560431100847</v>
      </c>
      <c r="L8" s="264">
        <f t="shared" si="0"/>
        <v>31.562740569668978</v>
      </c>
      <c r="O8"/>
    </row>
    <row r="9" spans="1:15" ht="13.5" customHeight="1" x14ac:dyDescent="0.15">
      <c r="A9" s="298">
        <v>2005</v>
      </c>
      <c r="B9" s="299">
        <v>17</v>
      </c>
      <c r="C9" s="142" t="s">
        <v>89</v>
      </c>
      <c r="D9" s="29">
        <v>2570</v>
      </c>
      <c r="E9" s="29">
        <v>739</v>
      </c>
      <c r="F9" s="29">
        <v>1831</v>
      </c>
      <c r="G9" s="29">
        <v>1242</v>
      </c>
      <c r="H9" s="30">
        <v>306</v>
      </c>
      <c r="I9" s="29">
        <v>936</v>
      </c>
      <c r="J9" s="29">
        <v>1328</v>
      </c>
      <c r="K9" s="30">
        <v>433</v>
      </c>
      <c r="L9" s="36">
        <v>895</v>
      </c>
    </row>
    <row r="10" spans="1:15" ht="13.5" customHeight="1" x14ac:dyDescent="0.15">
      <c r="A10" s="298">
        <v>2007.5</v>
      </c>
      <c r="B10" s="299">
        <v>17</v>
      </c>
      <c r="C10" s="142" t="s">
        <v>90</v>
      </c>
      <c r="D10" s="40">
        <v>100</v>
      </c>
      <c r="E10" s="263">
        <f>E9/$D$9*100</f>
        <v>28.754863813229569</v>
      </c>
      <c r="F10" s="263">
        <f t="shared" ref="F10:L10" si="1">F9/$D$9*100</f>
        <v>71.245136186770424</v>
      </c>
      <c r="G10" s="263">
        <f t="shared" si="1"/>
        <v>48.326848249027236</v>
      </c>
      <c r="H10" s="263">
        <f t="shared" si="1"/>
        <v>11.906614785992216</v>
      </c>
      <c r="I10" s="263">
        <f t="shared" si="1"/>
        <v>36.420233463035018</v>
      </c>
      <c r="J10" s="263">
        <f t="shared" si="1"/>
        <v>51.673151750972771</v>
      </c>
      <c r="K10" s="263">
        <f t="shared" si="1"/>
        <v>16.848249027237355</v>
      </c>
      <c r="L10" s="264">
        <f t="shared" si="1"/>
        <v>34.824902723735406</v>
      </c>
      <c r="O10"/>
    </row>
    <row r="11" spans="1:15" ht="13.5" customHeight="1" x14ac:dyDescent="0.15">
      <c r="A11" s="298">
        <v>2010</v>
      </c>
      <c r="B11" s="299">
        <v>22</v>
      </c>
      <c r="C11" s="142" t="s">
        <v>89</v>
      </c>
      <c r="D11" s="29">
        <v>2461</v>
      </c>
      <c r="E11" s="29">
        <v>587</v>
      </c>
      <c r="F11" s="29">
        <v>1874</v>
      </c>
      <c r="G11" s="29">
        <v>1213</v>
      </c>
      <c r="H11" s="30">
        <v>269</v>
      </c>
      <c r="I11" s="29">
        <v>944</v>
      </c>
      <c r="J11" s="29">
        <v>1248</v>
      </c>
      <c r="K11" s="30">
        <v>318</v>
      </c>
      <c r="L11" s="36">
        <v>930</v>
      </c>
    </row>
    <row r="12" spans="1:15" ht="13.5" customHeight="1" x14ac:dyDescent="0.15">
      <c r="A12" s="298">
        <v>22</v>
      </c>
      <c r="B12" s="299">
        <v>22</v>
      </c>
      <c r="C12" s="142" t="s">
        <v>90</v>
      </c>
      <c r="D12" s="40">
        <v>100</v>
      </c>
      <c r="E12" s="263">
        <f>E11/$D$11*100</f>
        <v>23.852092645266151</v>
      </c>
      <c r="F12" s="263">
        <f t="shared" ref="F12:K12" si="2">F11/$D$11*100</f>
        <v>76.147907354733846</v>
      </c>
      <c r="G12" s="263">
        <f t="shared" si="2"/>
        <v>49.28890694839496</v>
      </c>
      <c r="H12" s="263">
        <f t="shared" si="2"/>
        <v>10.930516050386021</v>
      </c>
      <c r="I12" s="263">
        <f t="shared" si="2"/>
        <v>38.358390898008935</v>
      </c>
      <c r="J12" s="263">
        <f t="shared" si="2"/>
        <v>50.71109305160504</v>
      </c>
      <c r="K12" s="263">
        <f t="shared" si="2"/>
        <v>12.921576594880129</v>
      </c>
      <c r="L12" s="264">
        <f>L11/$D$11*100</f>
        <v>37.789516456724911</v>
      </c>
      <c r="O12"/>
    </row>
    <row r="13" spans="1:15" ht="13.5" customHeight="1" x14ac:dyDescent="0.15">
      <c r="A13" s="298">
        <v>2015</v>
      </c>
      <c r="B13" s="299">
        <v>27</v>
      </c>
      <c r="C13" s="142" t="s">
        <v>89</v>
      </c>
      <c r="D13" s="32">
        <v>2207</v>
      </c>
      <c r="E13" s="32">
        <v>422</v>
      </c>
      <c r="F13" s="32">
        <v>1785</v>
      </c>
      <c r="G13" s="32">
        <v>1107</v>
      </c>
      <c r="H13" s="33">
        <v>214</v>
      </c>
      <c r="I13" s="32">
        <v>893</v>
      </c>
      <c r="J13" s="32">
        <v>1100</v>
      </c>
      <c r="K13" s="33">
        <v>208</v>
      </c>
      <c r="L13" s="37">
        <v>892</v>
      </c>
    </row>
    <row r="14" spans="1:15" ht="13.5" customHeight="1" x14ac:dyDescent="0.15">
      <c r="A14" s="298">
        <v>27</v>
      </c>
      <c r="B14" s="299">
        <v>27</v>
      </c>
      <c r="C14" s="142" t="s">
        <v>90</v>
      </c>
      <c r="D14" s="40">
        <v>100</v>
      </c>
      <c r="E14" s="263">
        <f>E13/$D$13*100</f>
        <v>19.120978704123246</v>
      </c>
      <c r="F14" s="263">
        <f t="shared" ref="F14:L14" si="3">F13/$D$13*100</f>
        <v>80.879021295876754</v>
      </c>
      <c r="G14" s="263">
        <f t="shared" si="3"/>
        <v>50.15858631626643</v>
      </c>
      <c r="H14" s="263">
        <f t="shared" si="3"/>
        <v>9.6964204802899872</v>
      </c>
      <c r="I14" s="263">
        <f t="shared" si="3"/>
        <v>40.462165835976435</v>
      </c>
      <c r="J14" s="263">
        <f t="shared" si="3"/>
        <v>49.841413683733577</v>
      </c>
      <c r="K14" s="263">
        <f t="shared" si="3"/>
        <v>9.4245582238332588</v>
      </c>
      <c r="L14" s="264">
        <f t="shared" si="3"/>
        <v>40.416855459900319</v>
      </c>
    </row>
    <row r="15" spans="1:15" ht="13.5" customHeight="1" x14ac:dyDescent="0.15">
      <c r="A15" s="298">
        <v>2020</v>
      </c>
      <c r="B15" s="299" t="s">
        <v>112</v>
      </c>
      <c r="C15" s="142" t="s">
        <v>89</v>
      </c>
      <c r="D15" s="32">
        <v>1905</v>
      </c>
      <c r="E15" s="32">
        <v>333</v>
      </c>
      <c r="F15" s="32">
        <v>1572</v>
      </c>
      <c r="G15" s="32">
        <v>1022</v>
      </c>
      <c r="H15" s="33">
        <v>202</v>
      </c>
      <c r="I15" s="32">
        <v>820</v>
      </c>
      <c r="J15" s="32">
        <v>883</v>
      </c>
      <c r="K15" s="33">
        <v>131</v>
      </c>
      <c r="L15" s="37">
        <v>752</v>
      </c>
    </row>
    <row r="16" spans="1:15" ht="13.5" customHeight="1" x14ac:dyDescent="0.15">
      <c r="A16" s="300">
        <v>27</v>
      </c>
      <c r="B16" s="301">
        <v>27</v>
      </c>
      <c r="C16" s="143" t="s">
        <v>90</v>
      </c>
      <c r="D16" s="41">
        <v>100</v>
      </c>
      <c r="E16" s="41">
        <v>17.5</v>
      </c>
      <c r="F16" s="41">
        <v>82.5</v>
      </c>
      <c r="G16" s="41">
        <v>53.6</v>
      </c>
      <c r="H16" s="41">
        <v>10.6</v>
      </c>
      <c r="I16" s="41">
        <v>43</v>
      </c>
      <c r="J16" s="41">
        <v>46.4</v>
      </c>
      <c r="K16" s="41">
        <v>6.9</v>
      </c>
      <c r="L16" s="42">
        <v>39.5</v>
      </c>
    </row>
    <row r="17" spans="12:12" ht="13.5" customHeight="1" x14ac:dyDescent="0.15">
      <c r="L17" s="9" t="s">
        <v>59</v>
      </c>
    </row>
  </sheetData>
  <mergeCells count="15">
    <mergeCell ref="A15:A16"/>
    <mergeCell ref="B15:B16"/>
    <mergeCell ref="A7:A8"/>
    <mergeCell ref="B7:B8"/>
    <mergeCell ref="A9:A10"/>
    <mergeCell ref="B9:B10"/>
    <mergeCell ref="A11:A12"/>
    <mergeCell ref="B11:B12"/>
    <mergeCell ref="C5:C6"/>
    <mergeCell ref="D5:F5"/>
    <mergeCell ref="G5:I5"/>
    <mergeCell ref="J5:L5"/>
    <mergeCell ref="A13:A14"/>
    <mergeCell ref="B13:B14"/>
    <mergeCell ref="A5:B6"/>
  </mergeCells>
  <phoneticPr fontId="2"/>
  <pageMargins left="0.75" right="0.75" top="1" bottom="1" header="0.51200000000000001" footer="0.51200000000000001"/>
  <pageSetup paperSize="9" scale="97" orientation="portrait" r:id="rId1"/>
  <headerFooter alignWithMargins="0"/>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zoomScaleNormal="100" workbookViewId="0"/>
  </sheetViews>
  <sheetFormatPr defaultRowHeight="13.5" x14ac:dyDescent="0.15"/>
  <cols>
    <col min="1" max="1" width="6.25" customWidth="1"/>
    <col min="2" max="2" width="8.75" customWidth="1"/>
    <col min="3" max="3" width="10" customWidth="1"/>
    <col min="4" max="11" width="8.125" customWidth="1"/>
  </cols>
  <sheetData>
    <row r="1" spans="1:11" s="385" customFormat="1" ht="22.5" customHeight="1" x14ac:dyDescent="0.15">
      <c r="A1" s="384" t="s">
        <v>140</v>
      </c>
    </row>
    <row r="2" spans="1:11" s="387" customFormat="1" ht="37.5" customHeight="1" x14ac:dyDescent="0.15">
      <c r="A2" s="386" t="s">
        <v>141</v>
      </c>
    </row>
    <row r="3" spans="1:11" s="106" customFormat="1" ht="22.5" customHeight="1" x14ac:dyDescent="0.15">
      <c r="A3" s="106" t="s">
        <v>81</v>
      </c>
      <c r="J3" s="304" t="s">
        <v>66</v>
      </c>
      <c r="K3" s="304"/>
    </row>
    <row r="4" spans="1:11" ht="7.5" customHeight="1" x14ac:dyDescent="0.15">
      <c r="B4" s="48"/>
      <c r="C4" s="44"/>
      <c r="D4" s="44"/>
      <c r="E4" s="44"/>
      <c r="F4" s="44"/>
      <c r="G4" s="44"/>
      <c r="H4" s="44"/>
      <c r="I4" s="44"/>
      <c r="J4" s="305"/>
      <c r="K4" s="305"/>
    </row>
    <row r="5" spans="1:11" ht="13.5" customHeight="1" x14ac:dyDescent="0.15">
      <c r="A5" s="277" t="s">
        <v>78</v>
      </c>
      <c r="B5" s="278"/>
      <c r="C5" s="308" t="s">
        <v>8</v>
      </c>
      <c r="D5" s="310" t="s">
        <v>115</v>
      </c>
      <c r="E5" s="214" t="s">
        <v>116</v>
      </c>
      <c r="F5" s="213" t="s">
        <v>118</v>
      </c>
      <c r="G5" s="186" t="s">
        <v>120</v>
      </c>
      <c r="H5" s="186" t="s">
        <v>122</v>
      </c>
      <c r="I5" s="186" t="s">
        <v>124</v>
      </c>
      <c r="J5" s="186" t="s">
        <v>125</v>
      </c>
      <c r="K5" s="188" t="s">
        <v>16</v>
      </c>
    </row>
    <row r="6" spans="1:11" ht="13.5" customHeight="1" x14ac:dyDescent="0.15">
      <c r="A6" s="306"/>
      <c r="B6" s="307"/>
      <c r="C6" s="309"/>
      <c r="D6" s="311"/>
      <c r="E6" s="216" t="s">
        <v>117</v>
      </c>
      <c r="F6" s="216" t="s">
        <v>119</v>
      </c>
      <c r="G6" s="187" t="s">
        <v>121</v>
      </c>
      <c r="H6" s="187" t="s">
        <v>123</v>
      </c>
      <c r="I6" s="187" t="s">
        <v>125</v>
      </c>
      <c r="J6" s="187" t="s">
        <v>15</v>
      </c>
      <c r="K6" s="189" t="s">
        <v>17</v>
      </c>
    </row>
    <row r="7" spans="1:11" ht="13.5" customHeight="1" x14ac:dyDescent="0.15">
      <c r="A7" s="125">
        <v>2000</v>
      </c>
      <c r="B7" s="208" t="s">
        <v>113</v>
      </c>
      <c r="C7" s="108">
        <v>2486</v>
      </c>
      <c r="D7" s="109">
        <v>733</v>
      </c>
      <c r="E7" s="109">
        <v>514</v>
      </c>
      <c r="F7" s="109">
        <v>774</v>
      </c>
      <c r="G7" s="109">
        <v>299</v>
      </c>
      <c r="H7" s="109">
        <v>124</v>
      </c>
      <c r="I7" s="109">
        <v>24</v>
      </c>
      <c r="J7" s="109">
        <v>8</v>
      </c>
      <c r="K7" s="110">
        <v>10</v>
      </c>
    </row>
    <row r="8" spans="1:11" ht="13.5" customHeight="1" x14ac:dyDescent="0.15">
      <c r="A8" s="126">
        <v>2005</v>
      </c>
      <c r="B8" s="131">
        <v>17</v>
      </c>
      <c r="C8" s="111">
        <v>1701</v>
      </c>
      <c r="D8" s="112">
        <v>154</v>
      </c>
      <c r="E8" s="112">
        <v>416</v>
      </c>
      <c r="F8" s="112">
        <v>677</v>
      </c>
      <c r="G8" s="112">
        <v>294</v>
      </c>
      <c r="H8" s="112">
        <v>127</v>
      </c>
      <c r="I8" s="112">
        <v>28</v>
      </c>
      <c r="J8" s="112">
        <v>5</v>
      </c>
      <c r="K8" s="113" t="s">
        <v>108</v>
      </c>
    </row>
    <row r="9" spans="1:11" ht="13.5" customHeight="1" x14ac:dyDescent="0.15">
      <c r="A9" s="126">
        <v>2010</v>
      </c>
      <c r="B9" s="131">
        <v>22</v>
      </c>
      <c r="C9" s="114">
        <v>1471</v>
      </c>
      <c r="D9" s="115">
        <v>60</v>
      </c>
      <c r="E9" s="115">
        <v>359</v>
      </c>
      <c r="F9" s="115">
        <v>613</v>
      </c>
      <c r="G9" s="115">
        <v>291</v>
      </c>
      <c r="H9" s="115">
        <v>104</v>
      </c>
      <c r="I9" s="115">
        <v>36</v>
      </c>
      <c r="J9" s="115">
        <v>8</v>
      </c>
      <c r="K9" s="116" t="s">
        <v>108</v>
      </c>
    </row>
    <row r="10" spans="1:11" ht="13.5" customHeight="1" x14ac:dyDescent="0.15">
      <c r="A10" s="126">
        <v>2015</v>
      </c>
      <c r="B10" s="131">
        <v>27</v>
      </c>
      <c r="C10" s="114">
        <v>1327</v>
      </c>
      <c r="D10" s="115">
        <v>61</v>
      </c>
      <c r="E10" s="115">
        <v>325</v>
      </c>
      <c r="F10" s="115">
        <v>548</v>
      </c>
      <c r="G10" s="115">
        <v>240</v>
      </c>
      <c r="H10" s="115">
        <v>100</v>
      </c>
      <c r="I10" s="115">
        <v>37</v>
      </c>
      <c r="J10" s="115">
        <v>16</v>
      </c>
      <c r="K10" s="116" t="s">
        <v>108</v>
      </c>
    </row>
    <row r="11" spans="1:11" ht="13.5" customHeight="1" x14ac:dyDescent="0.15">
      <c r="A11" s="146">
        <v>2020</v>
      </c>
      <c r="B11" s="132" t="s">
        <v>112</v>
      </c>
      <c r="C11" s="117">
        <v>1242</v>
      </c>
      <c r="D11" s="118">
        <v>154</v>
      </c>
      <c r="E11" s="118">
        <v>272</v>
      </c>
      <c r="F11" s="118">
        <v>473</v>
      </c>
      <c r="G11" s="118">
        <v>202</v>
      </c>
      <c r="H11" s="118">
        <v>91</v>
      </c>
      <c r="I11" s="118">
        <v>36</v>
      </c>
      <c r="J11" s="118">
        <v>14</v>
      </c>
      <c r="K11" s="119" t="s">
        <v>126</v>
      </c>
    </row>
    <row r="12" spans="1:11" x14ac:dyDescent="0.15">
      <c r="B12" s="7"/>
    </row>
    <row r="14" spans="1:11" ht="23.25" customHeight="1" x14ac:dyDescent="0.15">
      <c r="K14" s="9" t="s">
        <v>59</v>
      </c>
    </row>
    <row r="17" spans="13:16" x14ac:dyDescent="0.15">
      <c r="M17" s="215"/>
      <c r="N17" s="215"/>
      <c r="O17" s="215"/>
      <c r="P17" s="215"/>
    </row>
    <row r="18" spans="13:16" x14ac:dyDescent="0.15">
      <c r="M18" s="215"/>
      <c r="N18" s="215"/>
      <c r="O18" s="215"/>
      <c r="P18" s="215"/>
    </row>
  </sheetData>
  <mergeCells count="4">
    <mergeCell ref="J3:K4"/>
    <mergeCell ref="A5:B6"/>
    <mergeCell ref="C5:C6"/>
    <mergeCell ref="D5:D6"/>
  </mergeCells>
  <phoneticPr fontId="2"/>
  <pageMargins left="0.75" right="0.75" top="1" bottom="1" header="0.51200000000000001" footer="0.51200000000000001"/>
  <pageSetup paperSize="9" scale="97"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heetViews>
  <sheetFormatPr defaultRowHeight="13.5" x14ac:dyDescent="0.15"/>
  <cols>
    <col min="1" max="1" width="6.25" customWidth="1"/>
    <col min="2" max="2" width="8.75" customWidth="1"/>
    <col min="3" max="8" width="10" customWidth="1"/>
  </cols>
  <sheetData>
    <row r="1" spans="1:9" s="385" customFormat="1" ht="22.5" customHeight="1" x14ac:dyDescent="0.15">
      <c r="A1" s="384" t="s">
        <v>140</v>
      </c>
    </row>
    <row r="2" spans="1:9" s="387" customFormat="1" ht="37.5" customHeight="1" x14ac:dyDescent="0.2">
      <c r="A2" s="386" t="s">
        <v>141</v>
      </c>
    </row>
    <row r="3" spans="1:9" s="106" customFormat="1" ht="22.5" customHeight="1" x14ac:dyDescent="0.15">
      <c r="A3" s="106" t="s">
        <v>82</v>
      </c>
      <c r="E3" s="304" t="s">
        <v>58</v>
      </c>
      <c r="F3" s="304"/>
    </row>
    <row r="4" spans="1:9" ht="7.5" customHeight="1" x14ac:dyDescent="0.15">
      <c r="A4" s="48"/>
      <c r="B4" s="48"/>
      <c r="C4" s="48"/>
      <c r="D4" s="48"/>
      <c r="E4" s="315"/>
      <c r="F4" s="315"/>
      <c r="G4" s="48"/>
      <c r="H4" s="48"/>
    </row>
    <row r="5" spans="1:9" ht="13.5" customHeight="1" x14ac:dyDescent="0.15">
      <c r="A5" s="281" t="s">
        <v>88</v>
      </c>
      <c r="B5" s="282"/>
      <c r="C5" s="312" t="s">
        <v>91</v>
      </c>
      <c r="D5" s="313"/>
      <c r="E5" s="313"/>
      <c r="F5" s="314"/>
      <c r="G5" s="48"/>
      <c r="H5" s="48"/>
    </row>
    <row r="6" spans="1:9" ht="13.5" customHeight="1" x14ac:dyDescent="0.15">
      <c r="A6" s="306"/>
      <c r="B6" s="307"/>
      <c r="C6" s="146" t="s">
        <v>67</v>
      </c>
      <c r="D6" s="128" t="s">
        <v>18</v>
      </c>
      <c r="E6" s="128" t="s">
        <v>19</v>
      </c>
      <c r="F6" s="34" t="s">
        <v>20</v>
      </c>
      <c r="G6" s="48"/>
      <c r="H6" s="48"/>
    </row>
    <row r="7" spans="1:9" ht="13.5" customHeight="1" x14ac:dyDescent="0.15">
      <c r="A7" s="168">
        <v>2000</v>
      </c>
      <c r="B7" s="145">
        <v>12</v>
      </c>
      <c r="C7" s="147">
        <v>151643</v>
      </c>
      <c r="D7" s="28">
        <v>24928</v>
      </c>
      <c r="E7" s="28">
        <v>104871</v>
      </c>
      <c r="F7" s="35">
        <v>21844</v>
      </c>
      <c r="G7" s="48"/>
      <c r="H7" s="48"/>
      <c r="I7" s="211"/>
    </row>
    <row r="8" spans="1:9" ht="13.5" customHeight="1" x14ac:dyDescent="0.15">
      <c r="A8" s="169">
        <v>2005</v>
      </c>
      <c r="B8" s="201">
        <v>17</v>
      </c>
      <c r="C8" s="137">
        <v>130242</v>
      </c>
      <c r="D8" s="29">
        <v>18094</v>
      </c>
      <c r="E8" s="29">
        <v>98496</v>
      </c>
      <c r="F8" s="36">
        <v>13652</v>
      </c>
      <c r="G8" s="48"/>
      <c r="H8" s="48"/>
    </row>
    <row r="9" spans="1:9" ht="13.5" customHeight="1" x14ac:dyDescent="0.15">
      <c r="A9" s="169">
        <v>2010</v>
      </c>
      <c r="B9" s="201">
        <v>22</v>
      </c>
      <c r="C9" s="137">
        <v>121748</v>
      </c>
      <c r="D9" s="29">
        <v>16786</v>
      </c>
      <c r="E9" s="29">
        <v>91196</v>
      </c>
      <c r="F9" s="36">
        <v>13766</v>
      </c>
      <c r="G9" s="48"/>
      <c r="H9" s="48"/>
    </row>
    <row r="10" spans="1:9" ht="13.5" customHeight="1" x14ac:dyDescent="0.15">
      <c r="A10" s="169">
        <v>2015</v>
      </c>
      <c r="B10" s="201">
        <v>27</v>
      </c>
      <c r="C10" s="138">
        <v>111689</v>
      </c>
      <c r="D10" s="32">
        <v>15169</v>
      </c>
      <c r="E10" s="32">
        <v>83912</v>
      </c>
      <c r="F10" s="37">
        <v>12608</v>
      </c>
      <c r="G10" s="48"/>
      <c r="H10" s="48"/>
    </row>
    <row r="11" spans="1:9" ht="13.5" customHeight="1" x14ac:dyDescent="0.15">
      <c r="A11" s="170">
        <v>2020</v>
      </c>
      <c r="B11" s="209">
        <v>2</v>
      </c>
      <c r="C11" s="148">
        <v>99568</v>
      </c>
      <c r="D11" s="46">
        <v>12193</v>
      </c>
      <c r="E11" s="46">
        <v>76264</v>
      </c>
      <c r="F11" s="64">
        <v>11111</v>
      </c>
      <c r="G11" s="48"/>
      <c r="H11" s="48"/>
    </row>
    <row r="12" spans="1:9" ht="13.5" customHeight="1" x14ac:dyDescent="0.15">
      <c r="A12" s="48"/>
      <c r="B12" s="48"/>
      <c r="C12" s="48"/>
      <c r="D12" s="48"/>
      <c r="E12" s="48"/>
      <c r="F12" s="8" t="s">
        <v>59</v>
      </c>
      <c r="G12" s="48"/>
      <c r="H12" s="48"/>
    </row>
    <row r="13" spans="1:9" ht="13.5" customHeight="1" x14ac:dyDescent="0.15">
      <c r="A13" s="48"/>
      <c r="B13" s="48"/>
      <c r="C13" s="48"/>
      <c r="D13" s="48"/>
      <c r="E13" s="48"/>
      <c r="G13" s="48"/>
      <c r="H13" s="48"/>
    </row>
    <row r="14" spans="1:9" ht="13.5" customHeight="1" x14ac:dyDescent="0.15">
      <c r="A14" s="48"/>
      <c r="B14" s="48"/>
      <c r="C14" s="48"/>
      <c r="D14" s="48"/>
      <c r="E14" s="48"/>
      <c r="G14" s="48"/>
      <c r="H14" s="48"/>
    </row>
    <row r="15" spans="1:9" ht="13.5" customHeight="1" x14ac:dyDescent="0.15">
      <c r="A15" s="48"/>
      <c r="B15" s="48"/>
      <c r="C15" s="48"/>
      <c r="D15" s="48"/>
      <c r="E15" s="48"/>
      <c r="F15" s="105"/>
      <c r="G15" s="48"/>
      <c r="H15" s="48"/>
    </row>
  </sheetData>
  <mergeCells count="3">
    <mergeCell ref="C5:F5"/>
    <mergeCell ref="E3:F4"/>
    <mergeCell ref="A5:B6"/>
  </mergeCells>
  <phoneticPr fontId="2"/>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Normal="100" workbookViewId="0"/>
  </sheetViews>
  <sheetFormatPr defaultRowHeight="13.5" x14ac:dyDescent="0.15"/>
  <cols>
    <col min="1" max="1" width="6.25" customWidth="1"/>
    <col min="2" max="2" width="8.75" customWidth="1"/>
    <col min="3" max="12" width="7.5" customWidth="1"/>
    <col min="13" max="14" width="10" customWidth="1"/>
  </cols>
  <sheetData>
    <row r="1" spans="1:14" s="385" customFormat="1" ht="22.5" customHeight="1" x14ac:dyDescent="0.15">
      <c r="A1" s="384" t="s">
        <v>140</v>
      </c>
    </row>
    <row r="2" spans="1:14" s="387" customFormat="1" ht="37.5" customHeight="1" x14ac:dyDescent="0.2">
      <c r="A2" s="386" t="s">
        <v>141</v>
      </c>
    </row>
    <row r="3" spans="1:14" s="106" customFormat="1" ht="22.5" customHeight="1" x14ac:dyDescent="0.15">
      <c r="A3" s="106" t="s">
        <v>94</v>
      </c>
    </row>
    <row r="4" spans="1:14" ht="7.5" customHeight="1" x14ac:dyDescent="0.15">
      <c r="B4" s="48"/>
      <c r="C4" s="48"/>
      <c r="D4" s="48"/>
      <c r="E4" s="48"/>
      <c r="F4" s="48"/>
      <c r="G4" s="48"/>
      <c r="H4" s="9"/>
      <c r="I4" s="48"/>
      <c r="J4" s="48"/>
      <c r="K4" s="48"/>
      <c r="L4" s="105"/>
      <c r="M4" s="48"/>
      <c r="N4" s="48"/>
    </row>
    <row r="5" spans="1:14" ht="13.5" customHeight="1" x14ac:dyDescent="0.15">
      <c r="A5" s="281" t="s">
        <v>88</v>
      </c>
      <c r="B5" s="316"/>
      <c r="C5" s="321" t="s">
        <v>92</v>
      </c>
      <c r="D5" s="322"/>
      <c r="E5" s="322"/>
      <c r="F5" s="322"/>
      <c r="G5" s="323"/>
      <c r="H5" s="324" t="s">
        <v>93</v>
      </c>
      <c r="I5" s="296"/>
      <c r="J5" s="296"/>
      <c r="K5" s="296"/>
      <c r="L5" s="297"/>
      <c r="M5" s="62"/>
      <c r="N5" s="62"/>
    </row>
    <row r="6" spans="1:14" ht="6.75" customHeight="1" x14ac:dyDescent="0.15">
      <c r="A6" s="317"/>
      <c r="B6" s="318"/>
      <c r="C6" s="204"/>
      <c r="D6" s="198"/>
      <c r="E6" s="198"/>
      <c r="F6" s="198"/>
      <c r="G6" s="123"/>
      <c r="H6" s="203"/>
      <c r="I6" s="133"/>
      <c r="J6" s="133"/>
      <c r="K6" s="133"/>
      <c r="L6" s="149"/>
      <c r="M6" s="62"/>
      <c r="N6" s="62"/>
    </row>
    <row r="7" spans="1:14" ht="6.75" customHeight="1" x14ac:dyDescent="0.15">
      <c r="A7" s="317"/>
      <c r="B7" s="318"/>
      <c r="C7" s="320" t="s">
        <v>73</v>
      </c>
      <c r="D7" s="327" t="s">
        <v>69</v>
      </c>
      <c r="E7" s="197"/>
      <c r="F7" s="43"/>
      <c r="G7" s="325" t="s">
        <v>68</v>
      </c>
      <c r="H7" s="329" t="s">
        <v>73</v>
      </c>
      <c r="I7" s="330" t="s">
        <v>69</v>
      </c>
      <c r="J7" s="65"/>
      <c r="K7" s="43"/>
      <c r="L7" s="325" t="s">
        <v>68</v>
      </c>
      <c r="M7" s="62"/>
      <c r="N7" s="62"/>
    </row>
    <row r="8" spans="1:14" ht="27" customHeight="1" x14ac:dyDescent="0.15">
      <c r="A8" s="283"/>
      <c r="B8" s="319"/>
      <c r="C8" s="290"/>
      <c r="D8" s="328"/>
      <c r="E8" s="47" t="s">
        <v>70</v>
      </c>
      <c r="F8" s="47" t="s">
        <v>71</v>
      </c>
      <c r="G8" s="326"/>
      <c r="H8" s="328"/>
      <c r="I8" s="331"/>
      <c r="J8" s="47" t="s">
        <v>70</v>
      </c>
      <c r="K8" s="47" t="s">
        <v>71</v>
      </c>
      <c r="L8" s="326"/>
    </row>
    <row r="9" spans="1:14" ht="13.5" customHeight="1" x14ac:dyDescent="0.15">
      <c r="A9" s="171">
        <v>2005</v>
      </c>
      <c r="B9" s="220" t="s">
        <v>72</v>
      </c>
      <c r="C9" s="221">
        <v>1162</v>
      </c>
      <c r="D9" s="134">
        <v>773</v>
      </c>
      <c r="E9" s="134">
        <v>449</v>
      </c>
      <c r="F9" s="134">
        <v>324</v>
      </c>
      <c r="G9" s="222">
        <v>389</v>
      </c>
      <c r="H9" s="223">
        <v>274</v>
      </c>
      <c r="I9" s="134">
        <v>189</v>
      </c>
      <c r="J9" s="134">
        <v>100</v>
      </c>
      <c r="K9" s="224">
        <v>89</v>
      </c>
      <c r="L9" s="222">
        <v>85</v>
      </c>
    </row>
    <row r="10" spans="1:14" ht="13.5" customHeight="1" x14ac:dyDescent="0.15">
      <c r="A10" s="217">
        <v>2010</v>
      </c>
      <c r="B10" s="219">
        <v>22</v>
      </c>
      <c r="C10" s="120">
        <v>1222</v>
      </c>
      <c r="D10" s="29">
        <v>754</v>
      </c>
      <c r="E10" s="29">
        <v>407</v>
      </c>
      <c r="F10" s="29">
        <v>347</v>
      </c>
      <c r="G10" s="37">
        <v>468</v>
      </c>
      <c r="H10" s="31">
        <v>302</v>
      </c>
      <c r="I10" s="29">
        <v>189</v>
      </c>
      <c r="J10" s="29">
        <v>93</v>
      </c>
      <c r="K10" s="32">
        <v>97</v>
      </c>
      <c r="L10" s="37">
        <v>112</v>
      </c>
    </row>
    <row r="11" spans="1:14" ht="13.5" customHeight="1" x14ac:dyDescent="0.15">
      <c r="A11" s="218">
        <v>2015</v>
      </c>
      <c r="B11" s="202">
        <v>27</v>
      </c>
      <c r="C11" s="121">
        <v>1183</v>
      </c>
      <c r="D11" s="63">
        <v>695</v>
      </c>
      <c r="E11" s="63">
        <v>338</v>
      </c>
      <c r="F11" s="63">
        <v>357</v>
      </c>
      <c r="G11" s="64">
        <v>488</v>
      </c>
      <c r="H11" s="45">
        <f>I11+L11</f>
        <v>304</v>
      </c>
      <c r="I11" s="63">
        <v>180</v>
      </c>
      <c r="J11" s="63">
        <v>78</v>
      </c>
      <c r="K11" s="46">
        <v>102</v>
      </c>
      <c r="L11" s="64">
        <v>124</v>
      </c>
      <c r="N11" s="62"/>
    </row>
    <row r="12" spans="1:14" x14ac:dyDescent="0.15">
      <c r="A12" s="268" t="s">
        <v>127</v>
      </c>
      <c r="B12" s="7"/>
      <c r="C12" s="7"/>
      <c r="D12" s="1"/>
      <c r="E12" s="1"/>
      <c r="F12" s="1"/>
      <c r="G12" s="1"/>
      <c r="H12" s="9"/>
      <c r="I12" s="1"/>
      <c r="J12" s="1"/>
      <c r="K12" s="1"/>
      <c r="L12" s="9" t="s">
        <v>59</v>
      </c>
    </row>
    <row r="13" spans="1:14" x14ac:dyDescent="0.15">
      <c r="B13" s="7"/>
      <c r="C13" s="7"/>
    </row>
    <row r="14" spans="1:14" x14ac:dyDescent="0.15">
      <c r="H14" s="9"/>
      <c r="L14" s="9"/>
    </row>
  </sheetData>
  <mergeCells count="9">
    <mergeCell ref="A5:B8"/>
    <mergeCell ref="C7:C8"/>
    <mergeCell ref="C5:G5"/>
    <mergeCell ref="H5:L5"/>
    <mergeCell ref="G7:G8"/>
    <mergeCell ref="D7:D8"/>
    <mergeCell ref="H7:H8"/>
    <mergeCell ref="I7:I8"/>
    <mergeCell ref="L7:L8"/>
  </mergeCells>
  <phoneticPr fontId="2"/>
  <pageMargins left="0.75" right="0.75" top="1" bottom="1" header="0.51200000000000001" footer="0.51200000000000001"/>
  <pageSetup paperSize="9" scale="87" orientation="portrait" r:id="rId1"/>
  <headerFooter alignWithMargins="0"/>
  <colBreaks count="1" manualBreakCount="1">
    <brk id="1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Normal="100" workbookViewId="0"/>
  </sheetViews>
  <sheetFormatPr defaultRowHeight="13.5" x14ac:dyDescent="0.15"/>
  <cols>
    <col min="1" max="1" width="6.25" customWidth="1"/>
    <col min="2" max="2" width="8.75" customWidth="1"/>
    <col min="3" max="12" width="7.5" customWidth="1"/>
  </cols>
  <sheetData>
    <row r="1" spans="1:14" s="385" customFormat="1" ht="22.5" customHeight="1" x14ac:dyDescent="0.15">
      <c r="A1" s="384" t="s">
        <v>140</v>
      </c>
    </row>
    <row r="2" spans="1:14" s="387" customFormat="1" ht="37.5" customHeight="1" x14ac:dyDescent="0.2">
      <c r="A2" s="386" t="s">
        <v>141</v>
      </c>
    </row>
    <row r="3" spans="1:14" s="106" customFormat="1" ht="22.5" customHeight="1" x14ac:dyDescent="0.15">
      <c r="A3" s="106" t="s">
        <v>83</v>
      </c>
    </row>
    <row r="4" spans="1:14" ht="7.5" customHeight="1" x14ac:dyDescent="0.15">
      <c r="B4" s="48"/>
      <c r="C4" s="48"/>
      <c r="D4" s="48"/>
      <c r="E4" s="48"/>
      <c r="F4" s="48"/>
      <c r="G4" s="48"/>
      <c r="H4" s="48"/>
      <c r="I4" s="48"/>
      <c r="J4" s="48"/>
      <c r="K4" s="48"/>
      <c r="L4" s="105"/>
    </row>
    <row r="5" spans="1:14" ht="13.5" customHeight="1" x14ac:dyDescent="0.15">
      <c r="A5" s="332" t="s">
        <v>79</v>
      </c>
      <c r="B5" s="337"/>
      <c r="C5" s="332" t="s">
        <v>21</v>
      </c>
      <c r="D5" s="333"/>
      <c r="E5" s="336" t="s">
        <v>22</v>
      </c>
      <c r="F5" s="336"/>
      <c r="G5" s="336"/>
      <c r="H5" s="336"/>
      <c r="I5" s="336" t="s">
        <v>23</v>
      </c>
      <c r="J5" s="336"/>
      <c r="K5" s="336"/>
      <c r="L5" s="342"/>
    </row>
    <row r="6" spans="1:14" ht="13.5" customHeight="1" x14ac:dyDescent="0.15">
      <c r="A6" s="338"/>
      <c r="B6" s="339"/>
      <c r="C6" s="334"/>
      <c r="D6" s="335"/>
      <c r="E6" s="343" t="s">
        <v>24</v>
      </c>
      <c r="F6" s="343"/>
      <c r="G6" s="344" t="s">
        <v>110</v>
      </c>
      <c r="H6" s="344"/>
      <c r="I6" s="343" t="s">
        <v>24</v>
      </c>
      <c r="J6" s="343"/>
      <c r="K6" s="344" t="s">
        <v>109</v>
      </c>
      <c r="L6" s="345"/>
    </row>
    <row r="7" spans="1:14" ht="13.5" customHeight="1" x14ac:dyDescent="0.15">
      <c r="A7" s="340"/>
      <c r="B7" s="341"/>
      <c r="C7" s="159" t="s">
        <v>25</v>
      </c>
      <c r="D7" s="160" t="s">
        <v>26</v>
      </c>
      <c r="E7" s="160" t="s">
        <v>25</v>
      </c>
      <c r="F7" s="160" t="s">
        <v>26</v>
      </c>
      <c r="G7" s="160" t="s">
        <v>25</v>
      </c>
      <c r="H7" s="160" t="s">
        <v>26</v>
      </c>
      <c r="I7" s="160" t="s">
        <v>25</v>
      </c>
      <c r="J7" s="160" t="s">
        <v>26</v>
      </c>
      <c r="K7" s="160" t="s">
        <v>25</v>
      </c>
      <c r="L7" s="161" t="s">
        <v>26</v>
      </c>
    </row>
    <row r="8" spans="1:14" ht="13.5" customHeight="1" x14ac:dyDescent="0.15">
      <c r="A8" s="306"/>
      <c r="B8" s="307"/>
      <c r="C8" s="205" t="s">
        <v>95</v>
      </c>
      <c r="D8" s="206" t="s">
        <v>96</v>
      </c>
      <c r="E8" s="206" t="s">
        <v>95</v>
      </c>
      <c r="F8" s="206" t="s">
        <v>96</v>
      </c>
      <c r="G8" s="206" t="s">
        <v>95</v>
      </c>
      <c r="H8" s="206" t="s">
        <v>96</v>
      </c>
      <c r="I8" s="206" t="s">
        <v>95</v>
      </c>
      <c r="J8" s="206" t="s">
        <v>96</v>
      </c>
      <c r="K8" s="206" t="s">
        <v>95</v>
      </c>
      <c r="L8" s="207" t="s">
        <v>96</v>
      </c>
    </row>
    <row r="9" spans="1:14" ht="13.5" customHeight="1" x14ac:dyDescent="0.15">
      <c r="A9" s="171">
        <v>2017</v>
      </c>
      <c r="B9" s="154">
        <v>29</v>
      </c>
      <c r="C9" s="157">
        <v>67</v>
      </c>
      <c r="D9" s="152">
        <v>6.5</v>
      </c>
      <c r="E9" s="151">
        <v>7</v>
      </c>
      <c r="F9" s="152">
        <v>0.2</v>
      </c>
      <c r="G9" s="151">
        <v>10</v>
      </c>
      <c r="H9" s="152">
        <v>0.51</v>
      </c>
      <c r="I9" s="151">
        <v>23</v>
      </c>
      <c r="J9" s="152">
        <v>3.83</v>
      </c>
      <c r="K9" s="151">
        <v>27</v>
      </c>
      <c r="L9" s="153">
        <v>2.04</v>
      </c>
      <c r="N9" s="103"/>
    </row>
    <row r="10" spans="1:14" ht="13.5" customHeight="1" x14ac:dyDescent="0.15">
      <c r="A10" s="126">
        <v>2018</v>
      </c>
      <c r="B10" s="155">
        <v>30</v>
      </c>
      <c r="C10" s="158">
        <v>62</v>
      </c>
      <c r="D10" s="66">
        <v>2.9</v>
      </c>
      <c r="E10" s="70">
        <v>6</v>
      </c>
      <c r="F10" s="66">
        <v>0.1</v>
      </c>
      <c r="G10" s="70">
        <v>5</v>
      </c>
      <c r="H10" s="66">
        <v>0.3</v>
      </c>
      <c r="I10" s="70">
        <v>23</v>
      </c>
      <c r="J10" s="66">
        <v>1.4</v>
      </c>
      <c r="K10" s="70">
        <v>28</v>
      </c>
      <c r="L10" s="71">
        <v>1.1000000000000001</v>
      </c>
    </row>
    <row r="11" spans="1:14" ht="13.5" customHeight="1" x14ac:dyDescent="0.15">
      <c r="A11" s="126">
        <v>2019</v>
      </c>
      <c r="B11" s="155" t="s">
        <v>87</v>
      </c>
      <c r="C11" s="158">
        <v>67</v>
      </c>
      <c r="D11" s="66">
        <v>4</v>
      </c>
      <c r="E11" s="70">
        <v>7</v>
      </c>
      <c r="F11" s="66">
        <v>0.2</v>
      </c>
      <c r="G11" s="70">
        <v>11</v>
      </c>
      <c r="H11" s="66">
        <v>0.5</v>
      </c>
      <c r="I11" s="70">
        <v>28</v>
      </c>
      <c r="J11" s="66">
        <v>1.1000000000000001</v>
      </c>
      <c r="K11" s="70">
        <v>28</v>
      </c>
      <c r="L11" s="71">
        <v>2.4</v>
      </c>
    </row>
    <row r="12" spans="1:14" ht="13.5" customHeight="1" x14ac:dyDescent="0.15">
      <c r="A12" s="126">
        <v>2020</v>
      </c>
      <c r="B12" s="155">
        <v>2</v>
      </c>
      <c r="C12" s="158">
        <v>69</v>
      </c>
      <c r="D12" s="66">
        <v>31.3</v>
      </c>
      <c r="E12" s="70">
        <v>8</v>
      </c>
      <c r="F12" s="66">
        <v>0.2</v>
      </c>
      <c r="G12" s="70">
        <v>6</v>
      </c>
      <c r="H12" s="66">
        <v>0.3</v>
      </c>
      <c r="I12" s="70">
        <v>27</v>
      </c>
      <c r="J12" s="66">
        <v>29.4</v>
      </c>
      <c r="K12" s="70">
        <v>28</v>
      </c>
      <c r="L12" s="71">
        <v>1.4</v>
      </c>
    </row>
    <row r="13" spans="1:14" ht="13.5" customHeight="1" x14ac:dyDescent="0.15">
      <c r="A13" s="146">
        <v>2021</v>
      </c>
      <c r="B13" s="156">
        <v>3</v>
      </c>
      <c r="C13" s="269">
        <v>68</v>
      </c>
      <c r="D13" s="270">
        <v>13.9</v>
      </c>
      <c r="E13" s="271">
        <v>4</v>
      </c>
      <c r="F13" s="270">
        <v>7.0000000000000007E-2</v>
      </c>
      <c r="G13" s="271">
        <v>10</v>
      </c>
      <c r="H13" s="270">
        <v>0.6</v>
      </c>
      <c r="I13" s="271">
        <v>22</v>
      </c>
      <c r="J13" s="270">
        <v>11.58</v>
      </c>
      <c r="K13" s="271">
        <v>32</v>
      </c>
      <c r="L13" s="272">
        <v>1.6</v>
      </c>
    </row>
    <row r="14" spans="1:14" ht="13.5" customHeight="1" x14ac:dyDescent="0.15">
      <c r="B14" s="1"/>
      <c r="C14" s="11"/>
      <c r="D14" s="11"/>
      <c r="E14" s="11"/>
      <c r="F14" s="11"/>
      <c r="G14" s="11"/>
      <c r="H14" s="11"/>
      <c r="I14" s="11"/>
      <c r="J14" s="11"/>
      <c r="K14" s="273"/>
      <c r="L14" s="15" t="s">
        <v>60</v>
      </c>
    </row>
  </sheetData>
  <sheetProtection selectLockedCells="1"/>
  <mergeCells count="8">
    <mergeCell ref="C5:D6"/>
    <mergeCell ref="E5:H5"/>
    <mergeCell ref="A5:B8"/>
    <mergeCell ref="I5:L5"/>
    <mergeCell ref="E6:F6"/>
    <mergeCell ref="G6:H6"/>
    <mergeCell ref="I6:J6"/>
    <mergeCell ref="K6:L6"/>
  </mergeCells>
  <phoneticPr fontId="2"/>
  <pageMargins left="0.75" right="0.75" top="1" bottom="1" header="0.51200000000000001" footer="0.51200000000000001"/>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zoomScaleNormal="100" workbookViewId="0">
      <selection activeCell="Q3" sqref="Q3"/>
    </sheetView>
  </sheetViews>
  <sheetFormatPr defaultRowHeight="12" x14ac:dyDescent="0.15"/>
  <cols>
    <col min="1" max="1" width="6.25" style="1" customWidth="1"/>
    <col min="2" max="2" width="8.75" style="1" customWidth="1"/>
    <col min="3" max="15" width="6.25" style="1" customWidth="1"/>
    <col min="16" max="16" width="5.875" style="1" customWidth="1"/>
    <col min="17" max="17" width="6.625" style="1" customWidth="1"/>
    <col min="18" max="44" width="8.375" style="1" customWidth="1"/>
    <col min="45" max="16384" width="9" style="1"/>
  </cols>
  <sheetData>
    <row r="1" spans="1:17" s="385" customFormat="1" ht="22.5" customHeight="1" x14ac:dyDescent="0.15">
      <c r="A1" s="384" t="s">
        <v>140</v>
      </c>
    </row>
    <row r="2" spans="1:17" s="387" customFormat="1" ht="37.5" customHeight="1" x14ac:dyDescent="0.2">
      <c r="A2" s="386" t="s">
        <v>141</v>
      </c>
    </row>
    <row r="3" spans="1:17" s="106" customFormat="1" ht="22.5" customHeight="1" x14ac:dyDescent="0.15">
      <c r="A3" s="106" t="s">
        <v>97</v>
      </c>
      <c r="M3" s="304" t="s">
        <v>107</v>
      </c>
      <c r="N3" s="304"/>
      <c r="O3"/>
    </row>
    <row r="4" spans="1:17" ht="7.5" customHeight="1" x14ac:dyDescent="0.15">
      <c r="B4" s="48"/>
      <c r="C4" s="48"/>
      <c r="D4" s="48"/>
      <c r="E4" s="48"/>
      <c r="F4" s="48"/>
      <c r="G4" s="48"/>
      <c r="H4" s="48"/>
      <c r="I4" s="48"/>
      <c r="J4" s="48"/>
      <c r="M4" s="304"/>
      <c r="N4" s="304"/>
      <c r="O4"/>
    </row>
    <row r="5" spans="1:17" ht="13.5" customHeight="1" x14ac:dyDescent="0.15">
      <c r="A5" s="281" t="s">
        <v>88</v>
      </c>
      <c r="B5" s="282"/>
      <c r="C5" s="350" t="s">
        <v>111</v>
      </c>
      <c r="D5" s="346" t="s">
        <v>27</v>
      </c>
      <c r="E5" s="346" t="s">
        <v>28</v>
      </c>
      <c r="F5" s="348" t="s">
        <v>99</v>
      </c>
      <c r="G5" s="352" t="s">
        <v>100</v>
      </c>
      <c r="H5" s="346" t="s">
        <v>29</v>
      </c>
      <c r="I5" s="346" t="s">
        <v>30</v>
      </c>
      <c r="J5" s="346" t="s">
        <v>31</v>
      </c>
      <c r="K5" s="346" t="s">
        <v>32</v>
      </c>
      <c r="L5" s="348" t="s">
        <v>101</v>
      </c>
      <c r="M5" s="352" t="s">
        <v>102</v>
      </c>
      <c r="N5" s="354" t="s">
        <v>103</v>
      </c>
    </row>
    <row r="6" spans="1:17" ht="13.5" customHeight="1" x14ac:dyDescent="0.15">
      <c r="A6" s="306"/>
      <c r="B6" s="307"/>
      <c r="C6" s="351"/>
      <c r="D6" s="347"/>
      <c r="E6" s="347"/>
      <c r="F6" s="349"/>
      <c r="G6" s="353"/>
      <c r="H6" s="347"/>
      <c r="I6" s="347"/>
      <c r="J6" s="347"/>
      <c r="K6" s="347"/>
      <c r="L6" s="349"/>
      <c r="M6" s="353"/>
      <c r="N6" s="326"/>
      <c r="Q6" s="254"/>
    </row>
    <row r="7" spans="1:17" ht="13.5" customHeight="1" x14ac:dyDescent="0.15">
      <c r="A7" s="125">
        <v>2016</v>
      </c>
      <c r="B7" s="162">
        <v>28</v>
      </c>
      <c r="C7" s="164">
        <v>628</v>
      </c>
      <c r="D7" s="52">
        <v>25</v>
      </c>
      <c r="E7" s="52">
        <v>0</v>
      </c>
      <c r="F7" s="52">
        <v>0</v>
      </c>
      <c r="G7" s="52">
        <v>0</v>
      </c>
      <c r="H7" s="52">
        <v>2</v>
      </c>
      <c r="I7" s="52">
        <v>36</v>
      </c>
      <c r="J7" s="51">
        <v>519</v>
      </c>
      <c r="K7" s="52">
        <v>8</v>
      </c>
      <c r="L7" s="52">
        <v>0</v>
      </c>
      <c r="M7" s="52">
        <v>28</v>
      </c>
      <c r="N7" s="58">
        <v>11</v>
      </c>
    </row>
    <row r="8" spans="1:17" ht="13.5" customHeight="1" x14ac:dyDescent="0.15">
      <c r="A8" s="126">
        <v>2017</v>
      </c>
      <c r="B8" s="127">
        <v>29</v>
      </c>
      <c r="C8" s="165">
        <v>724</v>
      </c>
      <c r="D8" s="50">
        <v>26</v>
      </c>
      <c r="E8" s="50">
        <v>0</v>
      </c>
      <c r="F8" s="50">
        <v>0</v>
      </c>
      <c r="G8" s="50">
        <v>0</v>
      </c>
      <c r="H8" s="50">
        <v>2</v>
      </c>
      <c r="I8" s="50">
        <v>38</v>
      </c>
      <c r="J8" s="49">
        <v>612</v>
      </c>
      <c r="K8" s="50">
        <v>7</v>
      </c>
      <c r="L8" s="50">
        <v>0</v>
      </c>
      <c r="M8" s="50">
        <v>28</v>
      </c>
      <c r="N8" s="55">
        <v>11</v>
      </c>
    </row>
    <row r="9" spans="1:17" ht="13.5" customHeight="1" x14ac:dyDescent="0.15">
      <c r="A9" s="126">
        <v>2018</v>
      </c>
      <c r="B9" s="144">
        <v>30</v>
      </c>
      <c r="C9" s="165">
        <v>866</v>
      </c>
      <c r="D9" s="50">
        <v>24</v>
      </c>
      <c r="E9" s="50">
        <v>0</v>
      </c>
      <c r="F9" s="50">
        <v>0</v>
      </c>
      <c r="G9" s="50">
        <v>0</v>
      </c>
      <c r="H9" s="50">
        <v>2</v>
      </c>
      <c r="I9" s="50">
        <v>40</v>
      </c>
      <c r="J9" s="49">
        <v>756</v>
      </c>
      <c r="K9" s="50">
        <v>7</v>
      </c>
      <c r="L9" s="50">
        <v>0</v>
      </c>
      <c r="M9" s="50">
        <v>26</v>
      </c>
      <c r="N9" s="55">
        <v>11</v>
      </c>
    </row>
    <row r="10" spans="1:17" ht="13.5" customHeight="1" x14ac:dyDescent="0.15">
      <c r="A10" s="126">
        <v>2019</v>
      </c>
      <c r="B10" s="144" t="s">
        <v>87</v>
      </c>
      <c r="C10" s="165">
        <v>862</v>
      </c>
      <c r="D10" s="50">
        <v>25</v>
      </c>
      <c r="E10" s="50">
        <v>0</v>
      </c>
      <c r="F10" s="50">
        <v>0</v>
      </c>
      <c r="G10" s="50">
        <v>0</v>
      </c>
      <c r="H10" s="50">
        <v>1</v>
      </c>
      <c r="I10" s="50">
        <v>32</v>
      </c>
      <c r="J10" s="49">
        <v>761</v>
      </c>
      <c r="K10" s="50">
        <v>8</v>
      </c>
      <c r="L10" s="50">
        <v>0</v>
      </c>
      <c r="M10" s="50">
        <v>24</v>
      </c>
      <c r="N10" s="55">
        <v>11</v>
      </c>
    </row>
    <row r="11" spans="1:17" ht="13.5" customHeight="1" x14ac:dyDescent="0.15">
      <c r="A11" s="146">
        <v>2020</v>
      </c>
      <c r="B11" s="132">
        <v>2</v>
      </c>
      <c r="C11" s="166">
        <v>1042</v>
      </c>
      <c r="D11" s="61">
        <v>23</v>
      </c>
      <c r="E11" s="61">
        <v>0</v>
      </c>
      <c r="F11" s="61">
        <v>0</v>
      </c>
      <c r="G11" s="61">
        <v>0</v>
      </c>
      <c r="H11" s="61">
        <v>2</v>
      </c>
      <c r="I11" s="61">
        <v>33</v>
      </c>
      <c r="J11" s="60">
        <v>943</v>
      </c>
      <c r="K11" s="61">
        <v>7</v>
      </c>
      <c r="L11" s="61">
        <v>0</v>
      </c>
      <c r="M11" s="61">
        <v>24</v>
      </c>
      <c r="N11" s="167">
        <v>10</v>
      </c>
      <c r="O11" s="3"/>
      <c r="Q11" s="211"/>
    </row>
    <row r="12" spans="1:17" ht="13.5" customHeight="1" x14ac:dyDescent="0.15">
      <c r="B12" s="122"/>
      <c r="C12" s="98"/>
      <c r="D12" s="98"/>
      <c r="E12" s="98"/>
      <c r="F12" s="98"/>
      <c r="G12" s="163"/>
      <c r="H12" s="98"/>
      <c r="I12" s="98"/>
      <c r="J12" s="98"/>
      <c r="K12" s="98"/>
      <c r="L12" s="97"/>
      <c r="M12" s="97"/>
      <c r="N12" s="97"/>
      <c r="O12" s="97"/>
      <c r="P12" s="97"/>
      <c r="Q12" s="97"/>
    </row>
    <row r="13" spans="1:17" ht="13.5" customHeight="1" x14ac:dyDescent="0.15">
      <c r="L13" s="8"/>
      <c r="M13" s="8"/>
      <c r="N13" s="9" t="s">
        <v>98</v>
      </c>
      <c r="O13" s="8"/>
      <c r="P13" s="8"/>
    </row>
    <row r="14" spans="1:17" ht="15" customHeight="1" x14ac:dyDescent="0.15">
      <c r="B14" s="5"/>
      <c r="C14" s="5"/>
      <c r="D14" s="5"/>
      <c r="E14" s="5"/>
      <c r="F14" s="5"/>
      <c r="G14" s="5"/>
      <c r="H14" s="5"/>
      <c r="I14" s="5"/>
      <c r="J14" s="5"/>
      <c r="K14" s="5"/>
      <c r="L14" s="5"/>
      <c r="M14" s="5"/>
      <c r="O14" s="5"/>
      <c r="P14" s="5"/>
      <c r="Q14" s="9"/>
    </row>
    <row r="15" spans="1:17" ht="12.75" customHeight="1" x14ac:dyDescent="0.15"/>
  </sheetData>
  <mergeCells count="14">
    <mergeCell ref="K5:K6"/>
    <mergeCell ref="L5:L6"/>
    <mergeCell ref="N5:N6"/>
    <mergeCell ref="H5:H6"/>
    <mergeCell ref="G5:G6"/>
    <mergeCell ref="M5:M6"/>
    <mergeCell ref="I5:I6"/>
    <mergeCell ref="M3:N4"/>
    <mergeCell ref="A5:B6"/>
    <mergeCell ref="J5:J6"/>
    <mergeCell ref="C5:C6"/>
    <mergeCell ref="D5:D6"/>
    <mergeCell ref="E5:E6"/>
    <mergeCell ref="F5:F6"/>
  </mergeCells>
  <phoneticPr fontId="2"/>
  <pageMargins left="0.75" right="0.75" top="1" bottom="1" header="0.51200000000000001" footer="0.51200000000000001"/>
  <pageSetup paperSize="9" scale="97" orientation="portrait"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1農家数と農家人口の推移</vt:lpstr>
      <vt:lpstr>２主副業別農家数の推移</vt:lpstr>
      <vt:lpstr>３基幹的農業従事者数</vt:lpstr>
      <vt:lpstr>４経営規模別農家数</vt:lpstr>
      <vt:lpstr>５経営耕地</vt:lpstr>
      <vt:lpstr>６耕作放棄地</vt:lpstr>
      <vt:lpstr>７農地の転用状況</vt:lpstr>
      <vt:lpstr>８農業産出額</vt:lpstr>
      <vt:lpstr>9林野面積</vt:lpstr>
      <vt:lpstr>10山林の造林・伐採面積</vt:lpstr>
      <vt:lpstr>11制限林の状況</vt:lpstr>
      <vt:lpstr>'10山林の造林・伐採面積'!Print_Area</vt:lpstr>
      <vt:lpstr>'11制限林の状況'!Print_Area</vt:lpstr>
      <vt:lpstr>'1農家数と農家人口の推移'!Print_Area</vt:lpstr>
      <vt:lpstr>'２主副業別農家数の推移'!Print_Area</vt:lpstr>
      <vt:lpstr>'３基幹的農業従事者数'!Print_Area</vt:lpstr>
      <vt:lpstr>'４経営規模別農家数'!Print_Area</vt:lpstr>
      <vt:lpstr>'５経営耕地'!Print_Area</vt:lpstr>
      <vt:lpstr>'６耕作放棄地'!Print_Area</vt:lpstr>
      <vt:lpstr>'７農地の転用状況'!Print_Area</vt:lpstr>
      <vt:lpstr>'８農業産出額'!Print_Area</vt:lpstr>
      <vt:lpstr>'9林野面積'!Print_Area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user</cp:lastModifiedBy>
  <cp:lastPrinted>2023-03-07T07:29:43Z</cp:lastPrinted>
  <dcterms:created xsi:type="dcterms:W3CDTF">2004-05-20T07:57:22Z</dcterms:created>
  <dcterms:modified xsi:type="dcterms:W3CDTF">2023-03-07T07:39:11Z</dcterms:modified>
</cp:coreProperties>
</file>