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ifl-s-01\政策推進課\03　情報統計係\100_統計\01_各種統計書\00_須坂市の統計(毎年発行）\令和元年（2019年）\02_配布用\Excel (HP用）\"/>
    </mc:Choice>
  </mc:AlternateContent>
  <bookViews>
    <workbookView xWindow="0" yWindow="0" windowWidth="20490" windowHeight="7530" tabRatio="797"/>
  </bookViews>
  <sheets>
    <sheet name="目次" sheetId="12" r:id="rId1"/>
    <sheet name="１工業の推移" sheetId="7" r:id="rId2"/>
    <sheet name="２産業別事業所数・従業者数・製造品出荷額等" sheetId="13" r:id="rId3"/>
    <sheet name="３一日当り水源別・用途別水量" sheetId="4" r:id="rId4"/>
    <sheet name="４敷地面積及び建築面積" sheetId="11" r:id="rId5"/>
  </sheets>
  <definedNames>
    <definedName name="_xlnm.Print_Area" localSheetId="4">'４敷地面積及び建築面積'!$A$1:$G$49</definedName>
  </definedNames>
  <calcPr calcId="162913"/>
</workbook>
</file>

<file path=xl/calcChain.xml><?xml version="1.0" encoding="utf-8"?>
<calcChain xmlns="http://schemas.openxmlformats.org/spreadsheetml/2006/main">
  <c r="B14" i="4" l="1"/>
  <c r="E14" i="7"/>
  <c r="C14" i="7"/>
  <c r="G14" i="7" l="1"/>
</calcChain>
</file>

<file path=xl/sharedStrings.xml><?xml version="1.0" encoding="utf-8"?>
<sst xmlns="http://schemas.openxmlformats.org/spreadsheetml/2006/main" count="170" uniqueCount="94">
  <si>
    <t>事業所数</t>
  </si>
  <si>
    <t>従業者数</t>
  </si>
  <si>
    <t>製造品出荷額等</t>
  </si>
  <si>
    <t>前年比</t>
  </si>
  <si>
    <t>総数</t>
  </si>
  <si>
    <t>総用水量</t>
  </si>
  <si>
    <t>水源別水量</t>
  </si>
  <si>
    <t>用途別水量</t>
  </si>
  <si>
    <t>上水道</t>
  </si>
  <si>
    <t>井戸水</t>
  </si>
  <si>
    <t>回収水</t>
  </si>
  <si>
    <t>その他</t>
  </si>
  <si>
    <t>ボイラー用水</t>
  </si>
  <si>
    <t>原料用水</t>
  </si>
  <si>
    <t>製品処理洗浄用水</t>
  </si>
  <si>
    <t>冷却用水</t>
  </si>
  <si>
    <t>温調用水</t>
  </si>
  <si>
    <t>食料</t>
  </si>
  <si>
    <t>飲料</t>
  </si>
  <si>
    <t>繊維</t>
  </si>
  <si>
    <t>木材</t>
  </si>
  <si>
    <t>家具</t>
  </si>
  <si>
    <t>印刷</t>
  </si>
  <si>
    <t>ゴム</t>
  </si>
  <si>
    <t>鉄鋼</t>
  </si>
  <si>
    <t>非鉄</t>
  </si>
  <si>
    <t>金属</t>
  </si>
  <si>
    <t>情報</t>
  </si>
  <si>
    <t>電子</t>
  </si>
  <si>
    <t>従業者数</t>
    <phoneticPr fontId="5"/>
  </si>
  <si>
    <t>(％)</t>
    <phoneticPr fontId="5"/>
  </si>
  <si>
    <t>(人)</t>
    <phoneticPr fontId="5"/>
  </si>
  <si>
    <t>(万円)</t>
    <phoneticPr fontId="5"/>
  </si>
  <si>
    <r>
      <t>単位：m</t>
    </r>
    <r>
      <rPr>
        <vertAlign val="superscript"/>
        <sz val="10"/>
        <rFont val="ＭＳ Ｐゴシック"/>
        <family val="3"/>
        <charset val="128"/>
      </rPr>
      <t>3</t>
    </r>
    <phoneticPr fontId="5"/>
  </si>
  <si>
    <t>紙・パルプ</t>
  </si>
  <si>
    <t>ﾌﾟﾗｽﾁｯｸ</t>
  </si>
  <si>
    <t>窯業</t>
  </si>
  <si>
    <t>はん用機械</t>
  </si>
  <si>
    <t>生産用機械</t>
  </si>
  <si>
    <t>業務用機械</t>
  </si>
  <si>
    <t>電気</t>
  </si>
  <si>
    <t>産業中分類</t>
    <rPh sb="0" eb="2">
      <t>サンギョウ</t>
    </rPh>
    <rPh sb="2" eb="3">
      <t>ナカ</t>
    </rPh>
    <rPh sb="3" eb="5">
      <t>ブンルイ</t>
    </rPh>
    <phoneticPr fontId="4"/>
  </si>
  <si>
    <t>構成比</t>
    <rPh sb="0" eb="3">
      <t>コウセイヒ</t>
    </rPh>
    <phoneticPr fontId="4"/>
  </si>
  <si>
    <t>前年比</t>
    <rPh sb="0" eb="3">
      <t>ゼンネンヒ</t>
    </rPh>
    <phoneticPr fontId="4"/>
  </si>
  <si>
    <t>金額</t>
    <rPh sb="0" eb="2">
      <t>キンガク</t>
    </rPh>
    <phoneticPr fontId="4"/>
  </si>
  <si>
    <t>X</t>
  </si>
  <si>
    <t>…</t>
  </si>
  <si>
    <t>総　数</t>
    <rPh sb="0" eb="1">
      <t>フサ</t>
    </rPh>
    <rPh sb="2" eb="3">
      <t>カズ</t>
    </rPh>
    <phoneticPr fontId="4"/>
  </si>
  <si>
    <t>年次</t>
    <rPh sb="0" eb="2">
      <t>ネンジ</t>
    </rPh>
    <phoneticPr fontId="5"/>
  </si>
  <si>
    <t>（資料）経済産業省「工業統計調査」、「経済センサス-活動調査」</t>
    <rPh sb="1" eb="3">
      <t>シリョウ</t>
    </rPh>
    <rPh sb="4" eb="6">
      <t>ケイザイ</t>
    </rPh>
    <rPh sb="6" eb="9">
      <t>サンギョウショウ</t>
    </rPh>
    <rPh sb="19" eb="21">
      <t>ケイザイ</t>
    </rPh>
    <rPh sb="26" eb="28">
      <t>カツドウ</t>
    </rPh>
    <rPh sb="28" eb="30">
      <t>チョウサ</t>
    </rPh>
    <phoneticPr fontId="5"/>
  </si>
  <si>
    <t>事業所数</t>
    <rPh sb="0" eb="3">
      <t>ジギョウショ</t>
    </rPh>
    <rPh sb="3" eb="4">
      <t>スウ</t>
    </rPh>
    <phoneticPr fontId="5"/>
  </si>
  <si>
    <t>敷地・建築面積</t>
    <rPh sb="0" eb="2">
      <t>シキチ</t>
    </rPh>
    <rPh sb="3" eb="5">
      <t>ケンチク</t>
    </rPh>
    <rPh sb="5" eb="7">
      <t>メンセキ</t>
    </rPh>
    <phoneticPr fontId="5"/>
  </si>
  <si>
    <t>敷地面積</t>
  </si>
  <si>
    <t>建物面積</t>
  </si>
  <si>
    <t>延建築面積</t>
  </si>
  <si>
    <t>-</t>
  </si>
  <si>
    <t>※平成23年・27年の数値は「経済センサス-活動調査」による</t>
    <phoneticPr fontId="5"/>
  </si>
  <si>
    <t>　　　「平成27年工業統計調査」は「平成28年経済センサス-活動調査」の実施に伴い中止</t>
    <rPh sb="9" eb="11">
      <t>コウギョウ</t>
    </rPh>
    <rPh sb="11" eb="13">
      <t>トウケイ</t>
    </rPh>
    <rPh sb="13" eb="15">
      <t>チョウサ</t>
    </rPh>
    <phoneticPr fontId="5"/>
  </si>
  <si>
    <t xml:space="preserve"> 507 836</t>
  </si>
  <si>
    <t>輸送用機械</t>
    <phoneticPr fontId="5"/>
  </si>
  <si>
    <t>(％)</t>
    <phoneticPr fontId="5"/>
  </si>
  <si>
    <t>(万円)</t>
    <phoneticPr fontId="5"/>
  </si>
  <si>
    <t>(人)</t>
    <phoneticPr fontId="5"/>
  </si>
  <si>
    <t>１　工業の推移（従業者４人以上の事業所・各年12月31日現在）</t>
    <phoneticPr fontId="5"/>
  </si>
  <si>
    <t>２　産業別事業所数・従業者数・製造品出荷額等（従業者４人以上の事業所）</t>
    <phoneticPr fontId="5"/>
  </si>
  <si>
    <t>３　１日当り水源別・用途別水量（30人以上の事業所・各年12月31日現在）</t>
    <rPh sb="26" eb="27">
      <t>カク</t>
    </rPh>
    <phoneticPr fontId="5"/>
  </si>
  <si>
    <t>４　敷地面積及び建築面積の推移（30人以上の事業所・各年12月31日現在）</t>
    <phoneticPr fontId="5"/>
  </si>
  <si>
    <t xml:space="preserve">  ※　平成23年・27年の数値は「経済センサス-活動調査」による</t>
    <rPh sb="4" eb="6">
      <t>ヘイセイ</t>
    </rPh>
    <rPh sb="8" eb="9">
      <t>ネン</t>
    </rPh>
    <rPh sb="12" eb="13">
      <t>ネン</t>
    </rPh>
    <rPh sb="14" eb="16">
      <t>スウチ</t>
    </rPh>
    <rPh sb="18" eb="20">
      <t>ケイザイ</t>
    </rPh>
    <rPh sb="25" eb="27">
      <t>カツドウ</t>
    </rPh>
    <rPh sb="27" eb="29">
      <t>チョウサ</t>
    </rPh>
    <phoneticPr fontId="5"/>
  </si>
  <si>
    <t>※　「X」は1又は2の事業所に関する数値で、これをそのまま掲げると個々の報告者の秘密が漏れるおそれがあるため 秘匿とした</t>
    <phoneticPr fontId="5"/>
  </si>
  <si>
    <t xml:space="preserve"> 　平成23年・27年の用途別用水量は「経済センサス-活動調査」の調査項目にないため数値なし</t>
    <rPh sb="2" eb="4">
      <t>ヘイセイ</t>
    </rPh>
    <rPh sb="6" eb="7">
      <t>ネン</t>
    </rPh>
    <rPh sb="10" eb="11">
      <t>ネン</t>
    </rPh>
    <phoneticPr fontId="5"/>
  </si>
  <si>
    <t>※  平成23年・28年の数値は「経済センサス-活動調査」による（６月１日現在の数値）</t>
    <rPh sb="34" eb="35">
      <t>ガツ</t>
    </rPh>
    <rPh sb="36" eb="37">
      <t>ニチ</t>
    </rPh>
    <rPh sb="37" eb="39">
      <t>ゲンザイ</t>
    </rPh>
    <rPh sb="40" eb="42">
      <t>スウチ</t>
    </rPh>
    <phoneticPr fontId="5"/>
  </si>
  <si>
    <t>　   平成23年・28年の延建築面積及び、建築面積及は「経済センサス-活動調査」の調査項目にないため数値なし</t>
    <rPh sb="4" eb="6">
      <t>ヘイセイ</t>
    </rPh>
    <rPh sb="8" eb="9">
      <t>ネン</t>
    </rPh>
    <rPh sb="12" eb="13">
      <t>ネン</t>
    </rPh>
    <rPh sb="19" eb="20">
      <t>オヨ</t>
    </rPh>
    <rPh sb="22" eb="24">
      <t>ケンチク</t>
    </rPh>
    <rPh sb="24" eb="26">
      <t>メンセキ</t>
    </rPh>
    <rPh sb="26" eb="27">
      <t>オヨ</t>
    </rPh>
    <phoneticPr fontId="5"/>
  </si>
  <si>
    <t>　   「平成27年工業統計調査」は「平成28年経済センサス-活動調査」の実施により中止</t>
    <rPh sb="5" eb="7">
      <t>ヘイセイ</t>
    </rPh>
    <rPh sb="9" eb="10">
      <t>ネン</t>
    </rPh>
    <rPh sb="10" eb="12">
      <t>コウギョウ</t>
    </rPh>
    <rPh sb="12" eb="14">
      <t>トウケイ</t>
    </rPh>
    <rPh sb="14" eb="16">
      <t>チョウサ</t>
    </rPh>
    <rPh sb="19" eb="21">
      <t>ヘイセイ</t>
    </rPh>
    <rPh sb="23" eb="24">
      <t>ネン</t>
    </rPh>
    <rPh sb="24" eb="26">
      <t>ケイザイ</t>
    </rPh>
    <rPh sb="31" eb="33">
      <t>カツドウ</t>
    </rPh>
    <rPh sb="33" eb="35">
      <t>チョウサ</t>
    </rPh>
    <rPh sb="37" eb="39">
      <t>ジッシ</t>
    </rPh>
    <rPh sb="42" eb="44">
      <t>チュウシ</t>
    </rPh>
    <phoneticPr fontId="5"/>
  </si>
  <si>
    <t>単位：事業所、㎡</t>
    <rPh sb="3" eb="6">
      <t>ジギョウショ</t>
    </rPh>
    <phoneticPr fontId="5"/>
  </si>
  <si>
    <t>平成20年</t>
    <rPh sb="0" eb="2">
      <t>ヘイセイ</t>
    </rPh>
    <rPh sb="4" eb="5">
      <t>ネン</t>
    </rPh>
    <phoneticPr fontId="5"/>
  </si>
  <si>
    <t>―</t>
  </si>
  <si>
    <t>その他の淡水</t>
    <rPh sb="2" eb="3">
      <t>タ</t>
    </rPh>
    <rPh sb="4" eb="6">
      <t>タンスイ</t>
    </rPh>
    <phoneticPr fontId="5"/>
  </si>
  <si>
    <t>　　　平成28年より事業所数、従業者数は６月１日時点の数値</t>
    <rPh sb="3" eb="5">
      <t>ヘイセイ</t>
    </rPh>
    <rPh sb="7" eb="8">
      <t>ネン</t>
    </rPh>
    <rPh sb="10" eb="13">
      <t>ジギョウショ</t>
    </rPh>
    <rPh sb="13" eb="14">
      <t>スウ</t>
    </rPh>
    <rPh sb="15" eb="16">
      <t>ジュウ</t>
    </rPh>
    <rPh sb="16" eb="19">
      <t>ギョウシャスウ</t>
    </rPh>
    <rPh sb="21" eb="22">
      <t>ガツ</t>
    </rPh>
    <rPh sb="23" eb="24">
      <t>ニチ</t>
    </rPh>
    <rPh sb="24" eb="26">
      <t>ジテン</t>
    </rPh>
    <rPh sb="27" eb="29">
      <t>スウチ</t>
    </rPh>
    <phoneticPr fontId="5"/>
  </si>
  <si>
    <t>※　事業所数及び従業者数は平成30年６月１日現在、製造品出荷額は平成29年中の数値</t>
    <rPh sb="2" eb="5">
      <t>ジギョウショ</t>
    </rPh>
    <rPh sb="5" eb="6">
      <t>スウ</t>
    </rPh>
    <rPh sb="6" eb="7">
      <t>オヨ</t>
    </rPh>
    <rPh sb="8" eb="9">
      <t>ジュウ</t>
    </rPh>
    <rPh sb="9" eb="12">
      <t>ギョウシャスウ</t>
    </rPh>
    <rPh sb="13" eb="15">
      <t>ヘイセイ</t>
    </rPh>
    <rPh sb="17" eb="18">
      <t>ネン</t>
    </rPh>
    <rPh sb="19" eb="20">
      <t>ガツ</t>
    </rPh>
    <rPh sb="21" eb="22">
      <t>ニチ</t>
    </rPh>
    <rPh sb="22" eb="24">
      <t>ゲンザイ</t>
    </rPh>
    <rPh sb="25" eb="28">
      <t>セイゾウヒン</t>
    </rPh>
    <rPh sb="28" eb="30">
      <t>シュッカ</t>
    </rPh>
    <rPh sb="30" eb="31">
      <t>ガク</t>
    </rPh>
    <rPh sb="32" eb="34">
      <t>ヘイセイ</t>
    </rPh>
    <rPh sb="36" eb="37">
      <t>ネン</t>
    </rPh>
    <rPh sb="37" eb="38">
      <t>チュウ</t>
    </rPh>
    <rPh sb="39" eb="41">
      <t>スウチ</t>
    </rPh>
    <phoneticPr fontId="5"/>
  </si>
  <si>
    <t>（資料）経済産業省「平成30年工業統計調査」</t>
    <rPh sb="1" eb="3">
      <t>シリョウ</t>
    </rPh>
    <rPh sb="4" eb="6">
      <t>ケイザイ</t>
    </rPh>
    <rPh sb="6" eb="9">
      <t>サンギョウショウ</t>
    </rPh>
    <rPh sb="10" eb="12">
      <t>ヘイセイ</t>
    </rPh>
    <rPh sb="14" eb="15">
      <t>ネン</t>
    </rPh>
    <rPh sb="15" eb="17">
      <t>コウギョウ</t>
    </rPh>
    <rPh sb="17" eb="19">
      <t>トウケイ</t>
    </rPh>
    <rPh sb="19" eb="21">
      <t>チョウサ</t>
    </rPh>
    <phoneticPr fontId="5"/>
  </si>
  <si>
    <r>
      <t xml:space="preserve"> 　平成28年(「平成29年工業統計調査」)以降より</t>
    </r>
    <r>
      <rPr>
        <u/>
        <sz val="8"/>
        <rFont val="ＭＳ Ｐ明朝"/>
        <family val="1"/>
        <charset val="128"/>
      </rPr>
      <t>水源別用水量の回収水</t>
    </r>
    <r>
      <rPr>
        <sz val="8"/>
        <rFont val="ＭＳ Ｐ明朝"/>
        <family val="1"/>
        <charset val="128"/>
      </rPr>
      <t>及び</t>
    </r>
    <r>
      <rPr>
        <u/>
        <sz val="8"/>
        <rFont val="ＭＳ Ｐ明朝"/>
        <family val="1"/>
        <charset val="128"/>
      </rPr>
      <t>用途別用水量</t>
    </r>
    <r>
      <rPr>
        <sz val="8"/>
        <rFont val="ＭＳ Ｐ明朝"/>
        <family val="1"/>
        <charset val="128"/>
      </rPr>
      <t>は調査項目が削除されたため数値なし</t>
    </r>
    <rPh sb="2" eb="4">
      <t>ヘイセイ</t>
    </rPh>
    <rPh sb="6" eb="7">
      <t>ネン</t>
    </rPh>
    <rPh sb="9" eb="11">
      <t>ヘイセイ</t>
    </rPh>
    <rPh sb="13" eb="14">
      <t>ネン</t>
    </rPh>
    <rPh sb="14" eb="16">
      <t>コウギョウ</t>
    </rPh>
    <rPh sb="16" eb="18">
      <t>トウケイ</t>
    </rPh>
    <rPh sb="18" eb="20">
      <t>チョウサ</t>
    </rPh>
    <rPh sb="22" eb="24">
      <t>イコウ</t>
    </rPh>
    <rPh sb="45" eb="47">
      <t>チョウサ</t>
    </rPh>
    <rPh sb="47" eb="49">
      <t>コウモク</t>
    </rPh>
    <rPh sb="50" eb="52">
      <t>サクジョ</t>
    </rPh>
    <rPh sb="57" eb="59">
      <t>スウチ</t>
    </rPh>
    <phoneticPr fontId="5"/>
  </si>
  <si>
    <t xml:space="preserve">     「平成29年工業統計調査」より建物面積及び、延建築面積は調査項目が削除されたため数値なし（６月１日現在の数値）</t>
    <rPh sb="29" eb="30">
      <t>チク</t>
    </rPh>
    <rPh sb="33" eb="35">
      <t>チョウサ</t>
    </rPh>
    <rPh sb="35" eb="37">
      <t>コウモク</t>
    </rPh>
    <rPh sb="38" eb="40">
      <t>サクジョ</t>
    </rPh>
    <rPh sb="45" eb="47">
      <t>スウチ</t>
    </rPh>
    <phoneticPr fontId="5"/>
  </si>
  <si>
    <t>【７】工業</t>
    <rPh sb="3" eb="5">
      <t>コウギョウ</t>
    </rPh>
    <phoneticPr fontId="5"/>
  </si>
  <si>
    <t>番号</t>
    <rPh sb="0" eb="2">
      <t>バンゴウ</t>
    </rPh>
    <phoneticPr fontId="5"/>
  </si>
  <si>
    <t>統　　　計　　　表</t>
    <rPh sb="0" eb="1">
      <t>オサム</t>
    </rPh>
    <rPh sb="4" eb="5">
      <t>ケイ</t>
    </rPh>
    <rPh sb="8" eb="9">
      <t>ヒョウ</t>
    </rPh>
    <phoneticPr fontId="5"/>
  </si>
  <si>
    <t>１</t>
    <phoneticPr fontId="5"/>
  </si>
  <si>
    <t>工業の推移</t>
    <rPh sb="0" eb="2">
      <t>コウギョウ</t>
    </rPh>
    <rPh sb="3" eb="5">
      <t>スイイ</t>
    </rPh>
    <phoneticPr fontId="5"/>
  </si>
  <si>
    <t>２</t>
    <phoneticPr fontId="5"/>
  </si>
  <si>
    <t>産業別事業所数・従業者数・製造品出荷額等</t>
    <phoneticPr fontId="5"/>
  </si>
  <si>
    <t>３</t>
    <phoneticPr fontId="5"/>
  </si>
  <si>
    <t>1日当り水源別・用途別水量</t>
    <phoneticPr fontId="5"/>
  </si>
  <si>
    <t>４</t>
    <phoneticPr fontId="5"/>
  </si>
  <si>
    <t>敷地面積及び建築面積の推移</t>
    <phoneticPr fontId="5"/>
  </si>
  <si>
    <t>※番号をクリックすると統計表を表示します。</t>
    <rPh sb="1" eb="3">
      <t>バンゴウ</t>
    </rPh>
    <rPh sb="11" eb="14">
      <t>トウケイヒョウ</t>
    </rPh>
    <rPh sb="15" eb="17">
      <t>ヒョウジ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</si>
</sst>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Red]\-#,##0.0"/>
    <numFmt numFmtId="177" formatCode="#,##0.0"/>
    <numFmt numFmtId="178" formatCode="###\ ###\ ###"/>
    <numFmt numFmtId="179" formatCode="0.0%"/>
    <numFmt numFmtId="180" formatCode="#,##0_ "/>
    <numFmt numFmtId="181" formatCode="0.0"/>
    <numFmt numFmtId="182" formatCode="&quot;平成&quot;##&quot;年&quot;"/>
    <numFmt numFmtId="183" formatCode="00"/>
  </numFmts>
  <fonts count="2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vertAlign val="superscript"/>
      <sz val="10"/>
      <name val="ＭＳ Ｐゴシック"/>
      <family val="3"/>
      <charset val="128"/>
    </font>
    <font>
      <sz val="11"/>
      <name val="ＭＳ 明朝"/>
      <family val="1"/>
      <charset val="128"/>
    </font>
    <font>
      <sz val="8"/>
      <name val="ＭＳ 明朝"/>
      <family val="1"/>
      <charset val="128"/>
    </font>
    <font>
      <b/>
      <sz val="8"/>
      <name val="ＭＳ 明朝"/>
      <family val="1"/>
      <charset val="128"/>
    </font>
    <font>
      <sz val="10"/>
      <name val="ＭＳ 明朝"/>
      <family val="1"/>
      <charset val="128"/>
    </font>
    <font>
      <sz val="10"/>
      <name val="ＭＳ ゴシック"/>
      <family val="3"/>
      <charset val="128"/>
    </font>
    <font>
      <sz val="12"/>
      <name val="ＭＳ ゴシック"/>
      <family val="3"/>
      <charset val="128"/>
    </font>
    <font>
      <sz val="9"/>
      <name val="ＭＳ ゴシック"/>
      <family val="3"/>
      <charset val="128"/>
    </font>
    <font>
      <sz val="9"/>
      <name val="ＭＳ 明朝"/>
      <family val="1"/>
      <charset val="128"/>
    </font>
    <font>
      <u/>
      <sz val="11"/>
      <color theme="10"/>
      <name val="ＭＳ Ｐゴシック"/>
      <family val="3"/>
      <charset val="128"/>
    </font>
    <font>
      <sz val="12"/>
      <name val="HGS創英角ﾎﾟｯﾌﾟ体"/>
      <family val="3"/>
      <charset val="128"/>
    </font>
    <font>
      <sz val="11"/>
      <color indexed="8"/>
      <name val="ＭＳ Ｐゴシック"/>
      <family val="2"/>
      <scheme val="minor"/>
    </font>
    <font>
      <u/>
      <sz val="10"/>
      <name val="ＭＳ ゴシック"/>
      <family val="3"/>
      <charset val="128"/>
    </font>
    <font>
      <sz val="8"/>
      <name val="ＭＳ Ｐ明朝"/>
      <family val="1"/>
      <charset val="128"/>
    </font>
    <font>
      <sz val="8"/>
      <name val="ＭＳ Ｐゴシック"/>
      <family val="3"/>
      <charset val="128"/>
    </font>
    <font>
      <u/>
      <sz val="8"/>
      <name val="ＭＳ Ｐ明朝"/>
      <family val="1"/>
      <charset val="128"/>
    </font>
    <font>
      <sz val="8"/>
      <name val="ＭＳ ゴシック"/>
      <family val="3"/>
      <charset val="128"/>
    </font>
    <font>
      <sz val="11"/>
      <name val="ＭＳ ゴシック"/>
      <family val="3"/>
      <charset val="128"/>
    </font>
  </fonts>
  <fills count="2">
    <fill>
      <patternFill patternType="none"/>
    </fill>
    <fill>
      <patternFill patternType="gray125"/>
    </fill>
  </fills>
  <borders count="55">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bottom style="hair">
        <color indexed="64"/>
      </bottom>
      <diagonal/>
    </border>
    <border>
      <left/>
      <right/>
      <top style="thin">
        <color indexed="64"/>
      </top>
      <bottom/>
      <diagonal/>
    </border>
    <border>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9">
    <xf numFmtId="0" fontId="0" fillId="0" borderId="0">
      <alignment vertical="center"/>
    </xf>
    <xf numFmtId="9" fontId="3" fillId="0" borderId="0" applyFont="0" applyFill="0" applyBorder="0" applyAlignment="0" applyProtection="0">
      <alignment vertical="center"/>
    </xf>
    <xf numFmtId="0" fontId="15" fillId="0" borderId="0" applyNumberFormat="0" applyFill="0" applyBorder="0" applyAlignment="0" applyProtection="0">
      <alignment vertical="center"/>
    </xf>
    <xf numFmtId="38" fontId="3" fillId="0" borderId="0" applyFont="0" applyFill="0" applyBorder="0" applyAlignment="0" applyProtection="0">
      <alignment vertical="center"/>
    </xf>
    <xf numFmtId="0" fontId="7" fillId="0" borderId="0"/>
    <xf numFmtId="0" fontId="1" fillId="0" borderId="0">
      <alignment vertical="center"/>
    </xf>
    <xf numFmtId="0" fontId="17"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86">
    <xf numFmtId="0" fontId="0" fillId="0" borderId="0" xfId="0">
      <alignment vertical="center"/>
    </xf>
    <xf numFmtId="0" fontId="4" fillId="0" borderId="0" xfId="0" applyFont="1">
      <alignment vertical="center"/>
    </xf>
    <xf numFmtId="0" fontId="0" fillId="0" borderId="0" xfId="0" applyBorder="1">
      <alignment vertical="center"/>
    </xf>
    <xf numFmtId="178" fontId="9" fillId="0" borderId="0" xfId="4" applyNumberFormat="1" applyFont="1" applyFill="1" applyBorder="1" applyAlignment="1">
      <alignment horizontal="left" vertical="center"/>
    </xf>
    <xf numFmtId="180" fontId="7" fillId="0" borderId="0" xfId="0" applyNumberFormat="1" applyFont="1" applyFill="1" applyBorder="1" applyAlignment="1">
      <alignment vertical="center"/>
    </xf>
    <xf numFmtId="178" fontId="8" fillId="0" borderId="0" xfId="4" applyNumberFormat="1" applyFont="1" applyFill="1" applyBorder="1" applyAlignment="1">
      <alignment horizontal="right"/>
    </xf>
    <xf numFmtId="0" fontId="4" fillId="0" borderId="0" xfId="0" applyFont="1" applyAlignment="1">
      <alignment vertical="center"/>
    </xf>
    <xf numFmtId="0" fontId="0" fillId="0" borderId="0" xfId="0" applyFill="1">
      <alignment vertical="center"/>
    </xf>
    <xf numFmtId="0" fontId="4" fillId="0" borderId="0" xfId="0" applyFont="1" applyFill="1">
      <alignment vertical="center"/>
    </xf>
    <xf numFmtId="179" fontId="0" fillId="0" borderId="0" xfId="1" applyNumberFormat="1" applyFont="1" applyFill="1">
      <alignment vertical="center"/>
    </xf>
    <xf numFmtId="0" fontId="12" fillId="0" borderId="0" xfId="0" applyFont="1" applyFill="1">
      <alignment vertical="center"/>
    </xf>
    <xf numFmtId="0" fontId="11" fillId="0" borderId="3" xfId="0" applyFont="1" applyFill="1" applyBorder="1" applyAlignment="1">
      <alignment horizontal="center" vertical="center"/>
    </xf>
    <xf numFmtId="0" fontId="11" fillId="0" borderId="3" xfId="0" applyNumberFormat="1" applyFont="1" applyFill="1" applyBorder="1" applyAlignment="1">
      <alignment horizontal="center" vertical="center"/>
    </xf>
    <xf numFmtId="0" fontId="11" fillId="0" borderId="4" xfId="0" applyFont="1" applyFill="1" applyBorder="1" applyAlignment="1">
      <alignment horizontal="right" vertical="center"/>
    </xf>
    <xf numFmtId="0" fontId="11" fillId="0" borderId="5" xfId="0" applyFont="1" applyFill="1" applyBorder="1" applyAlignment="1">
      <alignment horizontal="right"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2" fillId="0" borderId="0" xfId="0" applyFont="1" applyFill="1" applyAlignment="1">
      <alignment vertical="center"/>
    </xf>
    <xf numFmtId="0" fontId="4" fillId="0" borderId="0" xfId="0" applyFont="1" applyBorder="1" applyAlignment="1">
      <alignment vertical="center"/>
    </xf>
    <xf numFmtId="0" fontId="11" fillId="0" borderId="17" xfId="0" applyFont="1" applyBorder="1" applyAlignment="1">
      <alignment horizontal="center" vertical="center"/>
    </xf>
    <xf numFmtId="0" fontId="13" fillId="0" borderId="17" xfId="0" applyFont="1" applyBorder="1" applyAlignment="1">
      <alignment horizontal="center" vertical="center"/>
    </xf>
    <xf numFmtId="0" fontId="13" fillId="0" borderId="11" xfId="0" applyFont="1" applyBorder="1" applyAlignment="1">
      <alignment horizontal="center" vertical="center"/>
    </xf>
    <xf numFmtId="3" fontId="10" fillId="0" borderId="16" xfId="0" applyNumberFormat="1" applyFont="1" applyBorder="1" applyAlignment="1">
      <alignment horizontal="right" vertical="center"/>
    </xf>
    <xf numFmtId="3" fontId="10" fillId="0" borderId="16" xfId="0" applyNumberFormat="1" applyFont="1" applyFill="1" applyBorder="1" applyAlignment="1">
      <alignment horizontal="right" vertical="center"/>
    </xf>
    <xf numFmtId="0" fontId="10" fillId="0" borderId="16" xfId="0" applyFont="1" applyFill="1" applyBorder="1" applyAlignment="1">
      <alignment horizontal="right" vertical="center"/>
    </xf>
    <xf numFmtId="3" fontId="10" fillId="0" borderId="10" xfId="0" applyNumberFormat="1" applyFont="1" applyFill="1" applyBorder="1" applyAlignment="1">
      <alignment horizontal="right" vertical="center"/>
    </xf>
    <xf numFmtId="3" fontId="10" fillId="0" borderId="10" xfId="0" applyNumberFormat="1" applyFont="1" applyBorder="1" applyAlignment="1">
      <alignment horizontal="right" vertical="center"/>
    </xf>
    <xf numFmtId="3" fontId="10" fillId="0" borderId="20" xfId="0" applyNumberFormat="1" applyFont="1" applyBorder="1" applyAlignment="1">
      <alignment horizontal="right" vertical="center"/>
    </xf>
    <xf numFmtId="3" fontId="10" fillId="0" borderId="20" xfId="0" applyNumberFormat="1" applyFont="1" applyFill="1" applyBorder="1" applyAlignment="1">
      <alignment horizontal="right" vertical="center"/>
    </xf>
    <xf numFmtId="38" fontId="10" fillId="0" borderId="20" xfId="0" applyNumberFormat="1" applyFont="1" applyFill="1" applyBorder="1" applyAlignment="1">
      <alignment vertical="center"/>
    </xf>
    <xf numFmtId="176" fontId="10" fillId="0" borderId="16" xfId="0" applyNumberFormat="1" applyFont="1" applyFill="1" applyBorder="1" applyAlignment="1">
      <alignment horizontal="right" vertical="center"/>
    </xf>
    <xf numFmtId="38" fontId="10" fillId="0" borderId="16" xfId="0" applyNumberFormat="1" applyFont="1" applyFill="1" applyBorder="1" applyAlignment="1">
      <alignment horizontal="right" vertical="center"/>
    </xf>
    <xf numFmtId="176" fontId="10" fillId="0" borderId="10" xfId="0" applyNumberFormat="1" applyFont="1" applyFill="1" applyBorder="1" applyAlignment="1">
      <alignment horizontal="right" vertical="center"/>
    </xf>
    <xf numFmtId="38" fontId="10" fillId="0" borderId="20" xfId="4" applyNumberFormat="1" applyFont="1" applyFill="1" applyBorder="1" applyAlignment="1">
      <alignment vertical="center"/>
    </xf>
    <xf numFmtId="38" fontId="10" fillId="0" borderId="16" xfId="3" applyNumberFormat="1" applyFont="1" applyFill="1" applyBorder="1" applyAlignment="1">
      <alignment horizontal="right" vertical="center"/>
    </xf>
    <xf numFmtId="176" fontId="10" fillId="0" borderId="14" xfId="0" applyNumberFormat="1" applyFont="1" applyFill="1" applyBorder="1" applyAlignment="1">
      <alignment horizontal="right" vertical="center"/>
    </xf>
    <xf numFmtId="38" fontId="10" fillId="0" borderId="14" xfId="0" applyNumberFormat="1" applyFont="1" applyFill="1" applyBorder="1" applyAlignment="1">
      <alignment horizontal="right" vertical="center"/>
    </xf>
    <xf numFmtId="176" fontId="10" fillId="0" borderId="15" xfId="0" applyNumberFormat="1" applyFont="1" applyFill="1" applyBorder="1" applyAlignment="1">
      <alignment horizontal="right" vertical="center"/>
    </xf>
    <xf numFmtId="0" fontId="16" fillId="0" borderId="0" xfId="0" applyFont="1" applyFill="1">
      <alignment vertical="center"/>
    </xf>
    <xf numFmtId="0" fontId="14" fillId="0" borderId="0" xfId="0" applyFont="1" applyFill="1" applyAlignment="1">
      <alignment horizontal="left" vertical="center"/>
    </xf>
    <xf numFmtId="0" fontId="14" fillId="0" borderId="0" xfId="0" applyFont="1" applyFill="1" applyAlignment="1">
      <alignment vertical="center"/>
    </xf>
    <xf numFmtId="3" fontId="4" fillId="0" borderId="0" xfId="0" applyNumberFormat="1" applyFont="1" applyFill="1">
      <alignment vertical="center"/>
    </xf>
    <xf numFmtId="181" fontId="0" fillId="0" borderId="0" xfId="0" applyNumberFormat="1">
      <alignment vertical="center"/>
    </xf>
    <xf numFmtId="182" fontId="11" fillId="0" borderId="23" xfId="0" applyNumberFormat="1" applyFont="1" applyFill="1" applyBorder="1" applyAlignment="1">
      <alignment horizontal="center" vertical="center"/>
    </xf>
    <xf numFmtId="38" fontId="10" fillId="0" borderId="26" xfId="4" applyNumberFormat="1" applyFont="1" applyFill="1" applyBorder="1" applyAlignment="1">
      <alignment vertical="center"/>
    </xf>
    <xf numFmtId="176" fontId="10" fillId="0" borderId="27" xfId="0" applyNumberFormat="1" applyFont="1" applyFill="1" applyBorder="1" applyAlignment="1">
      <alignment horizontal="right" vertical="center"/>
    </xf>
    <xf numFmtId="38" fontId="10" fillId="0" borderId="27" xfId="3" applyNumberFormat="1" applyFont="1" applyFill="1" applyBorder="1" applyAlignment="1">
      <alignment horizontal="right" vertical="center"/>
    </xf>
    <xf numFmtId="176" fontId="10" fillId="0" borderId="28" xfId="0" applyNumberFormat="1" applyFont="1" applyFill="1" applyBorder="1" applyAlignment="1">
      <alignment horizontal="right" vertical="center"/>
    </xf>
    <xf numFmtId="0" fontId="11" fillId="0" borderId="2" xfId="0" applyNumberFormat="1" applyFont="1" applyFill="1" applyBorder="1" applyAlignment="1">
      <alignment horizontal="center" vertical="center" wrapText="1"/>
    </xf>
    <xf numFmtId="0" fontId="11" fillId="0" borderId="23" xfId="0" applyFont="1" applyFill="1" applyBorder="1" applyAlignment="1">
      <alignment horizontal="center" vertical="center" wrapText="1"/>
    </xf>
    <xf numFmtId="3" fontId="10" fillId="0" borderId="26" xfId="0" applyNumberFormat="1" applyFont="1" applyFill="1" applyBorder="1" applyAlignment="1">
      <alignment horizontal="right" vertical="center"/>
    </xf>
    <xf numFmtId="3" fontId="10" fillId="0" borderId="27" xfId="0" applyNumberFormat="1" applyFont="1" applyFill="1" applyBorder="1" applyAlignment="1">
      <alignment horizontal="right" vertical="center"/>
    </xf>
    <xf numFmtId="0" fontId="10" fillId="0" borderId="27" xfId="0" applyFont="1" applyFill="1" applyBorder="1" applyAlignment="1">
      <alignment horizontal="right" vertical="center"/>
    </xf>
    <xf numFmtId="3" fontId="10" fillId="0" borderId="28" xfId="0" applyNumberFormat="1" applyFont="1" applyFill="1" applyBorder="1" applyAlignment="1">
      <alignment horizontal="right" vertical="center"/>
    </xf>
    <xf numFmtId="3" fontId="10" fillId="0" borderId="21" xfId="0" applyNumberFormat="1" applyFont="1" applyFill="1" applyBorder="1" applyAlignment="1">
      <alignment horizontal="right" vertical="center"/>
    </xf>
    <xf numFmtId="3" fontId="10" fillId="0" borderId="17" xfId="0" applyNumberFormat="1" applyFont="1" applyFill="1" applyBorder="1" applyAlignment="1">
      <alignment horizontal="right" vertical="center"/>
    </xf>
    <xf numFmtId="0" fontId="11" fillId="0" borderId="11" xfId="0" applyFont="1" applyBorder="1" applyAlignment="1">
      <alignment horizontal="center" vertical="center"/>
    </xf>
    <xf numFmtId="0" fontId="4" fillId="0" borderId="0" xfId="0" applyFont="1" applyBorder="1" applyAlignment="1">
      <alignment horizontal="right" vertical="center"/>
    </xf>
    <xf numFmtId="0" fontId="11" fillId="0" borderId="2" xfId="0" applyFont="1" applyFill="1" applyBorder="1" applyAlignment="1">
      <alignment horizontal="center" vertical="center"/>
    </xf>
    <xf numFmtId="3" fontId="10" fillId="0" borderId="19" xfId="0" applyNumberFormat="1" applyFont="1" applyBorder="1" applyAlignment="1">
      <alignment horizontal="right" vertical="center"/>
    </xf>
    <xf numFmtId="3" fontId="10" fillId="0" borderId="18" xfId="0" applyNumberFormat="1" applyFont="1" applyBorder="1" applyAlignment="1">
      <alignment horizontal="right" vertical="center"/>
    </xf>
    <xf numFmtId="3" fontId="10" fillId="0" borderId="22" xfId="0" applyNumberFormat="1" applyFont="1" applyBorder="1" applyAlignment="1">
      <alignment horizontal="right" vertical="center"/>
    </xf>
    <xf numFmtId="0" fontId="4" fillId="0" borderId="0" xfId="0" applyFont="1" applyAlignment="1">
      <alignment horizontal="right" vertical="center"/>
    </xf>
    <xf numFmtId="3" fontId="10" fillId="0" borderId="0" xfId="0" applyNumberFormat="1" applyFont="1" applyFill="1" applyBorder="1" applyAlignment="1">
      <alignment horizontal="right" vertical="center"/>
    </xf>
    <xf numFmtId="0" fontId="10" fillId="0" borderId="0" xfId="0" applyFont="1" applyFill="1" applyBorder="1" applyAlignment="1">
      <alignment horizontal="center" vertical="center"/>
    </xf>
    <xf numFmtId="3" fontId="10" fillId="0" borderId="0" xfId="0" applyNumberFormat="1" applyFont="1" applyFill="1" applyBorder="1" applyAlignment="1">
      <alignment horizontal="center" vertical="center"/>
    </xf>
    <xf numFmtId="0" fontId="12" fillId="0" borderId="0" xfId="0" applyFont="1" applyFill="1" applyAlignment="1"/>
    <xf numFmtId="0" fontId="12" fillId="0" borderId="0" xfId="0" applyFont="1" applyAlignment="1"/>
    <xf numFmtId="0" fontId="4" fillId="0" borderId="0" xfId="0" applyFont="1" applyFill="1" applyAlignment="1">
      <alignment vertical="center"/>
    </xf>
    <xf numFmtId="38" fontId="10" fillId="0" borderId="10" xfId="3" applyFont="1" applyFill="1" applyBorder="1" applyAlignment="1">
      <alignment horizontal="right" vertical="center"/>
    </xf>
    <xf numFmtId="3" fontId="10" fillId="0" borderId="31" xfId="0" applyNumberFormat="1" applyFont="1" applyFill="1" applyBorder="1" applyAlignment="1">
      <alignment horizontal="right" vertical="center"/>
    </xf>
    <xf numFmtId="3" fontId="10" fillId="0" borderId="14" xfId="0" applyNumberFormat="1" applyFont="1" applyFill="1" applyBorder="1" applyAlignment="1">
      <alignment horizontal="right" vertical="center"/>
    </xf>
    <xf numFmtId="0" fontId="10" fillId="0" borderId="14" xfId="0" applyFont="1" applyFill="1" applyBorder="1" applyAlignment="1">
      <alignment horizontal="right" vertical="center"/>
    </xf>
    <xf numFmtId="38" fontId="10" fillId="0" borderId="15" xfId="3" applyFont="1" applyFill="1" applyBorder="1" applyAlignment="1">
      <alignment horizontal="right" vertical="center"/>
    </xf>
    <xf numFmtId="3" fontId="10" fillId="0" borderId="11" xfId="0" applyNumberFormat="1" applyFont="1" applyFill="1" applyBorder="1" applyAlignment="1">
      <alignment horizontal="right" vertical="center"/>
    </xf>
    <xf numFmtId="0" fontId="18" fillId="0" borderId="3" xfId="0" applyFont="1" applyFill="1" applyBorder="1" applyAlignment="1">
      <alignment horizontal="center" vertical="center"/>
    </xf>
    <xf numFmtId="38" fontId="10" fillId="0" borderId="31" xfId="0" applyNumberFormat="1" applyFont="1" applyFill="1" applyBorder="1" applyAlignment="1">
      <alignment horizontal="right" vertical="center"/>
    </xf>
    <xf numFmtId="0" fontId="4" fillId="0" borderId="0" xfId="0" applyFont="1" applyFill="1" applyBorder="1" applyAlignment="1">
      <alignment vertical="center"/>
    </xf>
    <xf numFmtId="0" fontId="11" fillId="0" borderId="31"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11" fillId="0" borderId="12" xfId="0" applyFont="1" applyFill="1" applyBorder="1" applyAlignment="1">
      <alignment vertical="center" shrinkToFit="1"/>
    </xf>
    <xf numFmtId="0" fontId="11" fillId="0" borderId="4" xfId="0" applyFont="1" applyFill="1" applyBorder="1" applyAlignment="1">
      <alignment horizontal="right" vertical="center" shrinkToFit="1"/>
    </xf>
    <xf numFmtId="0" fontId="11" fillId="0" borderId="5" xfId="0" applyFont="1" applyFill="1" applyBorder="1" applyAlignment="1">
      <alignment horizontal="right" vertical="center" shrinkToFit="1"/>
    </xf>
    <xf numFmtId="0" fontId="0" fillId="0" borderId="0" xfId="0" applyFill="1" applyAlignment="1">
      <alignment horizontal="right" vertical="center"/>
    </xf>
    <xf numFmtId="0" fontId="12" fillId="0" borderId="0" xfId="0" applyFont="1" applyFill="1" applyBorder="1" applyAlignment="1"/>
    <xf numFmtId="0" fontId="12" fillId="0" borderId="0" xfId="0" applyFont="1" applyBorder="1" applyAlignment="1"/>
    <xf numFmtId="177" fontId="14" fillId="0" borderId="18" xfId="0" applyNumberFormat="1" applyFont="1" applyFill="1" applyBorder="1" applyAlignment="1">
      <alignment vertical="center" shrinkToFit="1"/>
    </xf>
    <xf numFmtId="181" fontId="14" fillId="0" borderId="18" xfId="8" applyNumberFormat="1" applyFont="1" applyFill="1" applyBorder="1" applyAlignment="1">
      <alignment vertical="center" shrinkToFit="1"/>
    </xf>
    <xf numFmtId="181" fontId="14" fillId="0" borderId="18" xfId="0" applyNumberFormat="1" applyFont="1" applyFill="1" applyBorder="1" applyAlignment="1">
      <alignment vertical="center" shrinkToFit="1"/>
    </xf>
    <xf numFmtId="181" fontId="14" fillId="0" borderId="22" xfId="8" applyNumberFormat="1" applyFont="1" applyFill="1" applyBorder="1" applyAlignment="1">
      <alignment vertical="center" shrinkToFit="1"/>
    </xf>
    <xf numFmtId="177" fontId="14" fillId="0" borderId="16" xfId="0" applyNumberFormat="1" applyFont="1" applyFill="1" applyBorder="1" applyAlignment="1">
      <alignment vertical="center" shrinkToFit="1"/>
    </xf>
    <xf numFmtId="181" fontId="14" fillId="0" borderId="16" xfId="8" applyNumberFormat="1" applyFont="1" applyFill="1" applyBorder="1" applyAlignment="1">
      <alignment vertical="center" shrinkToFit="1"/>
    </xf>
    <xf numFmtId="3" fontId="14" fillId="0" borderId="16" xfId="7" applyNumberFormat="1" applyFont="1" applyFill="1" applyBorder="1" applyAlignment="1">
      <alignment horizontal="right" vertical="center" shrinkToFit="1"/>
    </xf>
    <xf numFmtId="181" fontId="14" fillId="0" borderId="10" xfId="8" applyNumberFormat="1" applyFont="1" applyFill="1" applyBorder="1" applyAlignment="1">
      <alignment vertical="center" shrinkToFit="1"/>
    </xf>
    <xf numFmtId="181" fontId="14" fillId="0" borderId="16" xfId="8" applyNumberFormat="1" applyFont="1" applyFill="1" applyBorder="1" applyAlignment="1">
      <alignment horizontal="right" vertical="center" shrinkToFit="1"/>
    </xf>
    <xf numFmtId="181" fontId="14" fillId="0" borderId="10" xfId="8" applyNumberFormat="1" applyFont="1" applyFill="1" applyBorder="1" applyAlignment="1">
      <alignment horizontal="right" vertical="center" shrinkToFit="1"/>
    </xf>
    <xf numFmtId="181" fontId="14" fillId="0" borderId="10" xfId="7" applyNumberFormat="1" applyFont="1" applyFill="1" applyBorder="1" applyAlignment="1">
      <alignment horizontal="right" vertical="center" shrinkToFit="1"/>
    </xf>
    <xf numFmtId="177" fontId="14" fillId="0" borderId="14" xfId="0" applyNumberFormat="1" applyFont="1" applyFill="1" applyBorder="1" applyAlignment="1">
      <alignment vertical="center" shrinkToFit="1"/>
    </xf>
    <xf numFmtId="3" fontId="14" fillId="0" borderId="14" xfId="7" applyNumberFormat="1" applyFont="1" applyFill="1" applyBorder="1" applyAlignment="1">
      <alignment horizontal="right" vertical="center" shrinkToFit="1"/>
    </xf>
    <xf numFmtId="181" fontId="14" fillId="0" borderId="15" xfId="7" applyNumberFormat="1" applyFont="1" applyFill="1" applyBorder="1" applyAlignment="1">
      <alignment horizontal="right" vertical="center" shrinkToFit="1"/>
    </xf>
    <xf numFmtId="177" fontId="14" fillId="0" borderId="17" xfId="0" applyNumberFormat="1" applyFont="1" applyFill="1" applyBorder="1" applyAlignment="1">
      <alignment vertical="center" shrinkToFit="1"/>
    </xf>
    <xf numFmtId="181" fontId="14" fillId="0" borderId="17" xfId="8" applyNumberFormat="1" applyFont="1" applyFill="1" applyBorder="1" applyAlignment="1">
      <alignment vertical="center" shrinkToFit="1"/>
    </xf>
    <xf numFmtId="3" fontId="14" fillId="0" borderId="17" xfId="7" applyNumberFormat="1" applyFont="1" applyFill="1" applyBorder="1" applyAlignment="1">
      <alignment horizontal="right" vertical="center" shrinkToFit="1"/>
    </xf>
    <xf numFmtId="181" fontId="14" fillId="0" borderId="11" xfId="7" applyNumberFormat="1" applyFont="1" applyFill="1" applyBorder="1" applyAlignment="1">
      <alignment horizontal="right" vertical="center" shrinkToFit="1"/>
    </xf>
    <xf numFmtId="183" fontId="11" fillId="0" borderId="8" xfId="0" applyNumberFormat="1" applyFont="1" applyFill="1" applyBorder="1" applyAlignment="1">
      <alignment horizontal="center" vertical="center"/>
    </xf>
    <xf numFmtId="0" fontId="11" fillId="0" borderId="13" xfId="0" applyNumberFormat="1" applyFont="1" applyFill="1" applyBorder="1" applyAlignment="1">
      <alignment horizontal="center" vertical="center"/>
    </xf>
    <xf numFmtId="183" fontId="11" fillId="0" borderId="9" xfId="0" applyNumberFormat="1" applyFont="1" applyFill="1" applyBorder="1" applyAlignment="1">
      <alignment horizontal="center" vertical="center"/>
    </xf>
    <xf numFmtId="0" fontId="13" fillId="0" borderId="10" xfId="0" applyFont="1" applyFill="1" applyBorder="1" applyAlignment="1">
      <alignment vertical="center" shrinkToFit="1"/>
    </xf>
    <xf numFmtId="0" fontId="13" fillId="0" borderId="15" xfId="0" applyFont="1" applyFill="1" applyBorder="1" applyAlignment="1">
      <alignment vertical="center" shrinkToFit="1"/>
    </xf>
    <xf numFmtId="0" fontId="13" fillId="0" borderId="11" xfId="0" applyFont="1" applyFill="1" applyBorder="1" applyAlignment="1">
      <alignment vertical="center" shrinkToFit="1"/>
    </xf>
    <xf numFmtId="0" fontId="19" fillId="0" borderId="0" xfId="0" applyFont="1" applyFill="1" applyAlignment="1">
      <alignment vertical="center"/>
    </xf>
    <xf numFmtId="0" fontId="19" fillId="0" borderId="0" xfId="0" applyFont="1">
      <alignment vertical="center"/>
    </xf>
    <xf numFmtId="0" fontId="19" fillId="0" borderId="0" xfId="0" applyFont="1" applyFill="1">
      <alignment vertical="center"/>
    </xf>
    <xf numFmtId="0" fontId="20" fillId="0" borderId="0" xfId="0" applyFont="1" applyFill="1">
      <alignment vertical="center"/>
    </xf>
    <xf numFmtId="0" fontId="20" fillId="0" borderId="0" xfId="0" applyFont="1" applyFill="1" applyAlignment="1">
      <alignment vertical="center"/>
    </xf>
    <xf numFmtId="0" fontId="4" fillId="0" borderId="0" xfId="0" applyFont="1" applyFill="1" applyAlignment="1">
      <alignment horizontal="right" vertical="center"/>
    </xf>
    <xf numFmtId="0" fontId="19" fillId="0" borderId="0" xfId="0" applyFont="1" applyAlignment="1">
      <alignment vertical="center"/>
    </xf>
    <xf numFmtId="0" fontId="18" fillId="0" borderId="3" xfId="0" applyNumberFormat="1" applyFont="1" applyFill="1" applyBorder="1" applyAlignment="1">
      <alignment horizontal="center" vertical="center"/>
    </xf>
    <xf numFmtId="0" fontId="18" fillId="0" borderId="2" xfId="0" applyNumberFormat="1" applyFont="1" applyFill="1" applyBorder="1" applyAlignment="1">
      <alignment horizontal="center" vertical="center" wrapText="1"/>
    </xf>
    <xf numFmtId="0" fontId="11" fillId="0" borderId="17" xfId="0" applyFont="1" applyBorder="1" applyAlignment="1">
      <alignment horizontal="center" vertical="center" wrapText="1"/>
    </xf>
    <xf numFmtId="0" fontId="11" fillId="0" borderId="1" xfId="0" applyFont="1" applyFill="1" applyBorder="1" applyAlignment="1">
      <alignment horizontal="center" vertical="center"/>
    </xf>
    <xf numFmtId="176" fontId="10" fillId="0" borderId="17" xfId="0" applyNumberFormat="1" applyFont="1" applyFill="1" applyBorder="1" applyAlignment="1">
      <alignment horizontal="right" vertical="center"/>
    </xf>
    <xf numFmtId="176" fontId="10" fillId="0" borderId="11" xfId="0" applyNumberFormat="1" applyFont="1" applyFill="1" applyBorder="1" applyAlignment="1">
      <alignment horizontal="right" vertical="center"/>
    </xf>
    <xf numFmtId="38" fontId="10" fillId="0" borderId="21" xfId="0" applyNumberFormat="1" applyFont="1" applyFill="1" applyBorder="1" applyAlignment="1">
      <alignment vertical="center"/>
    </xf>
    <xf numFmtId="38" fontId="10" fillId="0" borderId="17" xfId="0" applyNumberFormat="1" applyFont="1" applyFill="1" applyBorder="1" applyAlignment="1">
      <alignment horizontal="right" vertical="center"/>
    </xf>
    <xf numFmtId="3" fontId="14" fillId="0" borderId="19" xfId="0" applyNumberFormat="1" applyFont="1" applyFill="1" applyBorder="1" applyAlignment="1">
      <alignment vertical="center" shrinkToFit="1"/>
    </xf>
    <xf numFmtId="3" fontId="14" fillId="0" borderId="18" xfId="7" applyNumberFormat="1" applyFont="1" applyFill="1" applyBorder="1" applyAlignment="1">
      <alignment vertical="center" shrinkToFit="1"/>
    </xf>
    <xf numFmtId="3" fontId="14" fillId="0" borderId="18" xfId="7" applyNumberFormat="1" applyFont="1" applyFill="1" applyBorder="1" applyAlignment="1">
      <alignment horizontal="right" vertical="center" shrinkToFit="1"/>
    </xf>
    <xf numFmtId="3" fontId="14" fillId="0" borderId="20" xfId="0" applyNumberFormat="1" applyFont="1" applyFill="1" applyBorder="1" applyAlignment="1">
      <alignment vertical="center" shrinkToFit="1"/>
    </xf>
    <xf numFmtId="3" fontId="14" fillId="0" borderId="16" xfId="7" applyNumberFormat="1" applyFont="1" applyFill="1" applyBorder="1" applyAlignment="1">
      <alignment vertical="center" shrinkToFit="1"/>
    </xf>
    <xf numFmtId="38" fontId="14" fillId="0" borderId="16" xfId="3" applyFont="1" applyFill="1" applyBorder="1" applyAlignment="1">
      <alignment horizontal="right" vertical="center" shrinkToFit="1"/>
    </xf>
    <xf numFmtId="3" fontId="14" fillId="0" borderId="31" xfId="0" applyNumberFormat="1" applyFont="1" applyFill="1" applyBorder="1" applyAlignment="1">
      <alignment vertical="center" shrinkToFit="1"/>
    </xf>
    <xf numFmtId="3" fontId="14" fillId="0" borderId="14" xfId="7" applyNumberFormat="1" applyFont="1" applyFill="1" applyBorder="1" applyAlignment="1">
      <alignment vertical="center" shrinkToFit="1"/>
    </xf>
    <xf numFmtId="3" fontId="14" fillId="0" borderId="21" xfId="0" applyNumberFormat="1" applyFont="1" applyFill="1" applyBorder="1" applyAlignment="1">
      <alignment vertical="center" shrinkToFit="1"/>
    </xf>
    <xf numFmtId="3" fontId="14" fillId="0" borderId="17" xfId="7" applyNumberFormat="1" applyFont="1" applyFill="1" applyBorder="1" applyAlignment="1">
      <alignment vertical="center" shrinkToFit="1"/>
    </xf>
    <xf numFmtId="0" fontId="11" fillId="0" borderId="1" xfId="0" applyFont="1" applyFill="1" applyBorder="1" applyAlignment="1">
      <alignment horizontal="center" vertical="center" wrapText="1"/>
    </xf>
    <xf numFmtId="0" fontId="10" fillId="0" borderId="17" xfId="0" applyFont="1" applyFill="1" applyBorder="1" applyAlignment="1">
      <alignment horizontal="right" vertical="center"/>
    </xf>
    <xf numFmtId="0" fontId="22" fillId="0" borderId="17" xfId="0" applyFont="1" applyBorder="1" applyAlignment="1">
      <alignment horizontal="center" vertical="center" wrapText="1"/>
    </xf>
    <xf numFmtId="0" fontId="12" fillId="0" borderId="0" xfId="0" applyFont="1" applyAlignment="1">
      <alignment horizontal="left" vertical="center"/>
    </xf>
    <xf numFmtId="0" fontId="7" fillId="0" borderId="0" xfId="0" applyFont="1">
      <alignment vertical="center"/>
    </xf>
    <xf numFmtId="0" fontId="23" fillId="0" borderId="47" xfId="0" applyFont="1" applyBorder="1" applyAlignment="1">
      <alignment horizontal="center" vertical="center"/>
    </xf>
    <xf numFmtId="0" fontId="23" fillId="0" borderId="48" xfId="0" applyFont="1" applyBorder="1" applyAlignment="1">
      <alignment horizontal="center" vertical="center"/>
    </xf>
    <xf numFmtId="49" fontId="15" fillId="0" borderId="49" xfId="2" applyNumberFormat="1" applyBorder="1" applyAlignment="1" applyProtection="1">
      <alignment horizontal="center" vertical="center"/>
    </xf>
    <xf numFmtId="0" fontId="7" fillId="0" borderId="50" xfId="0" applyFont="1" applyBorder="1">
      <alignment vertical="center"/>
    </xf>
    <xf numFmtId="49" fontId="15" fillId="0" borderId="51" xfId="2" applyNumberFormat="1" applyBorder="1" applyAlignment="1" applyProtection="1">
      <alignment horizontal="center" vertical="center"/>
    </xf>
    <xf numFmtId="0" fontId="7" fillId="0" borderId="52" xfId="0" applyFont="1" applyBorder="1">
      <alignment vertical="center"/>
    </xf>
    <xf numFmtId="49" fontId="15" fillId="0" borderId="53" xfId="2" applyNumberFormat="1" applyBorder="1" applyAlignment="1" applyProtection="1">
      <alignment horizontal="center" vertical="center"/>
    </xf>
    <xf numFmtId="0" fontId="7" fillId="0" borderId="54" xfId="0" applyFont="1" applyBorder="1">
      <alignment vertical="center"/>
    </xf>
    <xf numFmtId="0" fontId="23" fillId="0" borderId="0" xfId="0" applyFont="1">
      <alignment vertical="center"/>
    </xf>
    <xf numFmtId="0" fontId="0" fillId="0" borderId="0" xfId="0" applyAlignment="1">
      <alignment horizontal="right" vertical="center"/>
    </xf>
    <xf numFmtId="0" fontId="11" fillId="0" borderId="23"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41" xfId="0" applyFont="1" applyFill="1" applyBorder="1" applyAlignment="1">
      <alignment horizontal="center" vertical="center" shrinkToFit="1"/>
    </xf>
    <xf numFmtId="0" fontId="11" fillId="0" borderId="43" xfId="0" applyFont="1" applyFill="1" applyBorder="1" applyAlignment="1">
      <alignment horizontal="center" vertical="center" shrinkToFit="1"/>
    </xf>
    <xf numFmtId="0" fontId="11" fillId="0" borderId="45" xfId="0" applyFont="1" applyFill="1" applyBorder="1" applyAlignment="1">
      <alignment horizontal="center" vertical="center" shrinkToFit="1"/>
    </xf>
    <xf numFmtId="0" fontId="11" fillId="0" borderId="35" xfId="0" applyFont="1" applyFill="1" applyBorder="1" applyAlignment="1">
      <alignment horizontal="center" vertical="center" shrinkToFit="1"/>
    </xf>
    <xf numFmtId="0" fontId="11" fillId="0" borderId="44" xfId="0" applyFont="1" applyFill="1" applyBorder="1" applyAlignment="1">
      <alignment horizontal="center" vertical="center" shrinkToFit="1"/>
    </xf>
    <xf numFmtId="0" fontId="11" fillId="0" borderId="19" xfId="0" applyFont="1" applyFill="1" applyBorder="1" applyAlignment="1">
      <alignment horizontal="center" vertical="center" shrinkToFit="1"/>
    </xf>
    <xf numFmtId="0" fontId="11" fillId="0" borderId="46" xfId="0" applyFont="1" applyFill="1" applyBorder="1" applyAlignment="1">
      <alignment horizontal="center" vertical="center" shrinkToFit="1"/>
    </xf>
    <xf numFmtId="0" fontId="11" fillId="0" borderId="42" xfId="0" applyFont="1" applyFill="1" applyBorder="1" applyAlignment="1">
      <alignment horizontal="center" vertical="center" shrinkToFit="1"/>
    </xf>
    <xf numFmtId="0" fontId="11" fillId="0" borderId="40" xfId="0" applyFont="1" applyFill="1" applyBorder="1" applyAlignment="1">
      <alignment horizontal="center" vertical="center" shrinkToFit="1"/>
    </xf>
    <xf numFmtId="0" fontId="11" fillId="0" borderId="34" xfId="0" applyFont="1" applyFill="1" applyBorder="1" applyAlignment="1">
      <alignment horizontal="center" vertical="center" shrinkToFit="1"/>
    </xf>
    <xf numFmtId="3" fontId="10" fillId="0" borderId="17" xfId="0" applyNumberFormat="1" applyFont="1" applyFill="1" applyBorder="1" applyAlignment="1">
      <alignment horizontal="center" vertical="center"/>
    </xf>
    <xf numFmtId="3" fontId="10" fillId="0" borderId="32" xfId="0" applyNumberFormat="1" applyFont="1" applyFill="1" applyBorder="1" applyAlignment="1">
      <alignment horizontal="center" vertical="center"/>
    </xf>
    <xf numFmtId="3" fontId="10" fillId="0" borderId="20" xfId="0" applyNumberFormat="1" applyFont="1" applyFill="1" applyBorder="1" applyAlignment="1">
      <alignment horizontal="center" vertical="center"/>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6" xfId="0" applyFont="1" applyBorder="1" applyAlignment="1">
      <alignment horizontal="center" vertical="center"/>
    </xf>
    <xf numFmtId="0" fontId="11" fillId="0" borderId="21" xfId="0" applyFont="1" applyBorder="1" applyAlignment="1">
      <alignment horizontal="center" vertical="center"/>
    </xf>
    <xf numFmtId="0" fontId="11" fillId="0" borderId="27" xfId="0" applyFont="1" applyBorder="1" applyAlignment="1">
      <alignment horizontal="center" vertical="center"/>
    </xf>
    <xf numFmtId="3" fontId="10" fillId="0" borderId="33" xfId="0" applyNumberFormat="1" applyFont="1" applyFill="1" applyBorder="1" applyAlignment="1">
      <alignment horizontal="center" vertical="center"/>
    </xf>
    <xf numFmtId="3" fontId="10" fillId="0" borderId="26" xfId="0" applyNumberFormat="1" applyFont="1" applyFill="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cellXfs>
  <cellStyles count="9">
    <cellStyle name="パーセント" xfId="1" builtinId="5"/>
    <cellStyle name="パーセント 2" xfId="8"/>
    <cellStyle name="ハイパーリンク" xfId="2" builtinId="8"/>
    <cellStyle name="桁区切り" xfId="3" builtinId="6"/>
    <cellStyle name="桁区切り 2" xfId="7"/>
    <cellStyle name="標準" xfId="0" builtinId="0"/>
    <cellStyle name="標準 2" xfId="5"/>
    <cellStyle name="標準 3" xfId="6"/>
    <cellStyle name="標準_(p072～111)統計表第8表" xfId="4"/>
  </cellStyles>
  <dxfs count="0"/>
  <tableStyles count="0" defaultTableStyle="TableStyleMedium9" defaultPivotStyle="PivotStyleLight16"/>
  <colors>
    <mruColors>
      <color rgb="FFFFFFB9"/>
      <color rgb="FFFFFF99"/>
      <color rgb="FF3333FF"/>
      <color rgb="FFFFCD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oneCellAnchor>
    <xdr:from>
      <xdr:col>0</xdr:col>
      <xdr:colOff>0</xdr:colOff>
      <xdr:row>18</xdr:row>
      <xdr:rowOff>0</xdr:rowOff>
    </xdr:from>
    <xdr:ext cx="76200" cy="190500"/>
    <xdr:sp macro="" textlink="">
      <xdr:nvSpPr>
        <xdr:cNvPr id="3" name="Text Box 21"/>
        <xdr:cNvSpPr txBox="1">
          <a:spLocks noChangeArrowheads="1"/>
        </xdr:cNvSpPr>
      </xdr:nvSpPr>
      <xdr:spPr bwMode="auto">
        <a:xfrm>
          <a:off x="0" y="38481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4" name="Text Box 21"/>
        <xdr:cNvSpPr txBox="1">
          <a:spLocks noChangeArrowheads="1"/>
        </xdr:cNvSpPr>
      </xdr:nvSpPr>
      <xdr:spPr bwMode="auto">
        <a:xfrm>
          <a:off x="0" y="38481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5" name="Text Box 21"/>
        <xdr:cNvSpPr txBox="1">
          <a:spLocks noChangeArrowheads="1"/>
        </xdr:cNvSpPr>
      </xdr:nvSpPr>
      <xdr:spPr bwMode="auto">
        <a:xfrm>
          <a:off x="0" y="38481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6" name="Text Box 21"/>
        <xdr:cNvSpPr txBox="1">
          <a:spLocks noChangeArrowheads="1"/>
        </xdr:cNvSpPr>
      </xdr:nvSpPr>
      <xdr:spPr bwMode="auto">
        <a:xfrm>
          <a:off x="0" y="38481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7" name="Text Box 21"/>
        <xdr:cNvSpPr txBox="1">
          <a:spLocks noChangeArrowheads="1"/>
        </xdr:cNvSpPr>
      </xdr:nvSpPr>
      <xdr:spPr bwMode="auto">
        <a:xfrm>
          <a:off x="0" y="38481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8" name="Text Box 21"/>
        <xdr:cNvSpPr txBox="1">
          <a:spLocks noChangeArrowheads="1"/>
        </xdr:cNvSpPr>
      </xdr:nvSpPr>
      <xdr:spPr bwMode="auto">
        <a:xfrm>
          <a:off x="0" y="38481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9" name="Text Box 21"/>
        <xdr:cNvSpPr txBox="1">
          <a:spLocks noChangeArrowheads="1"/>
        </xdr:cNvSpPr>
      </xdr:nvSpPr>
      <xdr:spPr bwMode="auto">
        <a:xfrm>
          <a:off x="0" y="38481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10" name="Text Box 21"/>
        <xdr:cNvSpPr txBox="1">
          <a:spLocks noChangeArrowheads="1"/>
        </xdr:cNvSpPr>
      </xdr:nvSpPr>
      <xdr:spPr bwMode="auto">
        <a:xfrm>
          <a:off x="0" y="38481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11" name="Text Box 21"/>
        <xdr:cNvSpPr txBox="1">
          <a:spLocks noChangeArrowheads="1"/>
        </xdr:cNvSpPr>
      </xdr:nvSpPr>
      <xdr:spPr bwMode="auto">
        <a:xfrm>
          <a:off x="0" y="38481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12" name="Text Box 21"/>
        <xdr:cNvSpPr txBox="1">
          <a:spLocks noChangeArrowheads="1"/>
        </xdr:cNvSpPr>
      </xdr:nvSpPr>
      <xdr:spPr bwMode="auto">
        <a:xfrm>
          <a:off x="0" y="5219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13" name="Text Box 21"/>
        <xdr:cNvSpPr txBox="1">
          <a:spLocks noChangeArrowheads="1"/>
        </xdr:cNvSpPr>
      </xdr:nvSpPr>
      <xdr:spPr bwMode="auto">
        <a:xfrm>
          <a:off x="0" y="539115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14" name="Text Box 21"/>
        <xdr:cNvSpPr txBox="1">
          <a:spLocks noChangeArrowheads="1"/>
        </xdr:cNvSpPr>
      </xdr:nvSpPr>
      <xdr:spPr bwMode="auto">
        <a:xfrm>
          <a:off x="0" y="50196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15" name="Text Box 21"/>
        <xdr:cNvSpPr txBox="1">
          <a:spLocks noChangeArrowheads="1"/>
        </xdr:cNvSpPr>
      </xdr:nvSpPr>
      <xdr:spPr bwMode="auto">
        <a:xfrm>
          <a:off x="0" y="51911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16" name="Text Box 21"/>
        <xdr:cNvSpPr txBox="1">
          <a:spLocks noChangeArrowheads="1"/>
        </xdr:cNvSpPr>
      </xdr:nvSpPr>
      <xdr:spPr bwMode="auto">
        <a:xfrm>
          <a:off x="0" y="51911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17" name="Text Box 21"/>
        <xdr:cNvSpPr txBox="1">
          <a:spLocks noChangeArrowheads="1"/>
        </xdr:cNvSpPr>
      </xdr:nvSpPr>
      <xdr:spPr bwMode="auto">
        <a:xfrm>
          <a:off x="0" y="36480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18" name="Text Box 21"/>
        <xdr:cNvSpPr txBox="1">
          <a:spLocks noChangeArrowheads="1"/>
        </xdr:cNvSpPr>
      </xdr:nvSpPr>
      <xdr:spPr bwMode="auto">
        <a:xfrm>
          <a:off x="0" y="38195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19" name="Text Box 21"/>
        <xdr:cNvSpPr txBox="1">
          <a:spLocks noChangeArrowheads="1"/>
        </xdr:cNvSpPr>
      </xdr:nvSpPr>
      <xdr:spPr bwMode="auto">
        <a:xfrm>
          <a:off x="0" y="39909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20" name="Text Box 21"/>
        <xdr:cNvSpPr txBox="1">
          <a:spLocks noChangeArrowheads="1"/>
        </xdr:cNvSpPr>
      </xdr:nvSpPr>
      <xdr:spPr bwMode="auto">
        <a:xfrm>
          <a:off x="0" y="41624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21" name="Text Box 21"/>
        <xdr:cNvSpPr txBox="1">
          <a:spLocks noChangeArrowheads="1"/>
        </xdr:cNvSpPr>
      </xdr:nvSpPr>
      <xdr:spPr bwMode="auto">
        <a:xfrm>
          <a:off x="0" y="43338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22" name="Text Box 21"/>
        <xdr:cNvSpPr txBox="1">
          <a:spLocks noChangeArrowheads="1"/>
        </xdr:cNvSpPr>
      </xdr:nvSpPr>
      <xdr:spPr bwMode="auto">
        <a:xfrm>
          <a:off x="0" y="45053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23" name="Text Box 21"/>
        <xdr:cNvSpPr txBox="1">
          <a:spLocks noChangeArrowheads="1"/>
        </xdr:cNvSpPr>
      </xdr:nvSpPr>
      <xdr:spPr bwMode="auto">
        <a:xfrm>
          <a:off x="0" y="46767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24" name="Text Box 21"/>
        <xdr:cNvSpPr txBox="1">
          <a:spLocks noChangeArrowheads="1"/>
        </xdr:cNvSpPr>
      </xdr:nvSpPr>
      <xdr:spPr bwMode="auto">
        <a:xfrm>
          <a:off x="0" y="48482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25" name="Text Box 21"/>
        <xdr:cNvSpPr txBox="1">
          <a:spLocks noChangeArrowheads="1"/>
        </xdr:cNvSpPr>
      </xdr:nvSpPr>
      <xdr:spPr bwMode="auto">
        <a:xfrm>
          <a:off x="0" y="50196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26" name="Text Box 21"/>
        <xdr:cNvSpPr txBox="1">
          <a:spLocks noChangeArrowheads="1"/>
        </xdr:cNvSpPr>
      </xdr:nvSpPr>
      <xdr:spPr bwMode="auto">
        <a:xfrm>
          <a:off x="0" y="51911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27" name="Text Box 21"/>
        <xdr:cNvSpPr txBox="1">
          <a:spLocks noChangeArrowheads="1"/>
        </xdr:cNvSpPr>
      </xdr:nvSpPr>
      <xdr:spPr bwMode="auto">
        <a:xfrm>
          <a:off x="0" y="51911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18</xdr:row>
      <xdr:rowOff>0</xdr:rowOff>
    </xdr:from>
    <xdr:ext cx="76200" cy="190500"/>
    <xdr:sp macro="" textlink="">
      <xdr:nvSpPr>
        <xdr:cNvPr id="28" name="Text Box 21"/>
        <xdr:cNvSpPr txBox="1">
          <a:spLocks noChangeArrowheads="1"/>
        </xdr:cNvSpPr>
      </xdr:nvSpPr>
      <xdr:spPr bwMode="auto">
        <a:xfrm>
          <a:off x="0" y="51911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8</xdr:col>
      <xdr:colOff>133350</xdr:colOff>
      <xdr:row>0</xdr:row>
      <xdr:rowOff>219075</xdr:rowOff>
    </xdr:from>
    <xdr:to>
      <xdr:col>11</xdr:col>
      <xdr:colOff>238125</xdr:colOff>
      <xdr:row>5</xdr:row>
      <xdr:rowOff>161925</xdr:rowOff>
    </xdr:to>
    <xdr:sp macro="" textlink="">
      <xdr:nvSpPr>
        <xdr:cNvPr id="29" name="正方形/長方形 28">
          <a:hlinkClick xmlns:r="http://schemas.openxmlformats.org/officeDocument/2006/relationships" r:id="rId1"/>
        </xdr:cNvPr>
        <xdr:cNvSpPr/>
      </xdr:nvSpPr>
      <xdr:spPr>
        <a:xfrm>
          <a:off x="6410325" y="219075"/>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1</xdr:row>
      <xdr:rowOff>0</xdr:rowOff>
    </xdr:from>
    <xdr:to>
      <xdr:col>16</xdr:col>
      <xdr:colOff>419100</xdr:colOff>
      <xdr:row>6</xdr:row>
      <xdr:rowOff>57150</xdr:rowOff>
    </xdr:to>
    <xdr:sp macro="" textlink="">
      <xdr:nvSpPr>
        <xdr:cNvPr id="2" name="正方形/長方形 1">
          <a:hlinkClick xmlns:r="http://schemas.openxmlformats.org/officeDocument/2006/relationships" r:id="rId1"/>
        </xdr:cNvPr>
        <xdr:cNvSpPr/>
      </xdr:nvSpPr>
      <xdr:spPr>
        <a:xfrm>
          <a:off x="9963150" y="28575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19050</xdr:colOff>
      <xdr:row>0</xdr:row>
      <xdr:rowOff>247650</xdr:rowOff>
    </xdr:from>
    <xdr:to>
      <xdr:col>16</xdr:col>
      <xdr:colOff>123825</xdr:colOff>
      <xdr:row>4</xdr:row>
      <xdr:rowOff>57150</xdr:rowOff>
    </xdr:to>
    <xdr:sp macro="" textlink="">
      <xdr:nvSpPr>
        <xdr:cNvPr id="4" name="正方形/長方形 3">
          <a:hlinkClick xmlns:r="http://schemas.openxmlformats.org/officeDocument/2006/relationships" r:id="rId1"/>
        </xdr:cNvPr>
        <xdr:cNvSpPr/>
      </xdr:nvSpPr>
      <xdr:spPr>
        <a:xfrm>
          <a:off x="7324725" y="24765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114300</xdr:colOff>
      <xdr:row>0</xdr:row>
      <xdr:rowOff>219075</xdr:rowOff>
    </xdr:from>
    <xdr:to>
      <xdr:col>9</xdr:col>
      <xdr:colOff>219075</xdr:colOff>
      <xdr:row>5</xdr:row>
      <xdr:rowOff>47625</xdr:rowOff>
    </xdr:to>
    <xdr:sp macro="" textlink="">
      <xdr:nvSpPr>
        <xdr:cNvPr id="2" name="正方形/長方形 1">
          <a:hlinkClick xmlns:r="http://schemas.openxmlformats.org/officeDocument/2006/relationships" r:id="rId1"/>
        </xdr:cNvPr>
        <xdr:cNvSpPr/>
      </xdr:nvSpPr>
      <xdr:spPr>
        <a:xfrm>
          <a:off x="5991225" y="219075"/>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tabSelected="1" workbookViewId="0"/>
  </sheetViews>
  <sheetFormatPr defaultRowHeight="13.5" x14ac:dyDescent="0.15"/>
  <cols>
    <col min="1" max="1" width="10.625" customWidth="1"/>
    <col min="2" max="2" width="70.625" customWidth="1"/>
    <col min="257" max="257" width="10.625" customWidth="1"/>
    <col min="258" max="258" width="70.625" customWidth="1"/>
    <col min="513" max="513" width="10.625" customWidth="1"/>
    <col min="514" max="514" width="70.625" customWidth="1"/>
    <col min="769" max="769" width="10.625" customWidth="1"/>
    <col min="770" max="770" width="70.625" customWidth="1"/>
    <col min="1025" max="1025" width="10.625" customWidth="1"/>
    <col min="1026" max="1026" width="70.625" customWidth="1"/>
    <col min="1281" max="1281" width="10.625" customWidth="1"/>
    <col min="1282" max="1282" width="70.625" customWidth="1"/>
    <col min="1537" max="1537" width="10.625" customWidth="1"/>
    <col min="1538" max="1538" width="70.625" customWidth="1"/>
    <col min="1793" max="1793" width="10.625" customWidth="1"/>
    <col min="1794" max="1794" width="70.625" customWidth="1"/>
    <col min="2049" max="2049" width="10.625" customWidth="1"/>
    <col min="2050" max="2050" width="70.625" customWidth="1"/>
    <col min="2305" max="2305" width="10.625" customWidth="1"/>
    <col min="2306" max="2306" width="70.625" customWidth="1"/>
    <col min="2561" max="2561" width="10.625" customWidth="1"/>
    <col min="2562" max="2562" width="70.625" customWidth="1"/>
    <col min="2817" max="2817" width="10.625" customWidth="1"/>
    <col min="2818" max="2818" width="70.625" customWidth="1"/>
    <col min="3073" max="3073" width="10.625" customWidth="1"/>
    <col min="3074" max="3074" width="70.625" customWidth="1"/>
    <col min="3329" max="3329" width="10.625" customWidth="1"/>
    <col min="3330" max="3330" width="70.625" customWidth="1"/>
    <col min="3585" max="3585" width="10.625" customWidth="1"/>
    <col min="3586" max="3586" width="70.625" customWidth="1"/>
    <col min="3841" max="3841" width="10.625" customWidth="1"/>
    <col min="3842" max="3842" width="70.625" customWidth="1"/>
    <col min="4097" max="4097" width="10.625" customWidth="1"/>
    <col min="4098" max="4098" width="70.625" customWidth="1"/>
    <col min="4353" max="4353" width="10.625" customWidth="1"/>
    <col min="4354" max="4354" width="70.625" customWidth="1"/>
    <col min="4609" max="4609" width="10.625" customWidth="1"/>
    <col min="4610" max="4610" width="70.625" customWidth="1"/>
    <col min="4865" max="4865" width="10.625" customWidth="1"/>
    <col min="4866" max="4866" width="70.625" customWidth="1"/>
    <col min="5121" max="5121" width="10.625" customWidth="1"/>
    <col min="5122" max="5122" width="70.625" customWidth="1"/>
    <col min="5377" max="5377" width="10.625" customWidth="1"/>
    <col min="5378" max="5378" width="70.625" customWidth="1"/>
    <col min="5633" max="5633" width="10.625" customWidth="1"/>
    <col min="5634" max="5634" width="70.625" customWidth="1"/>
    <col min="5889" max="5889" width="10.625" customWidth="1"/>
    <col min="5890" max="5890" width="70.625" customWidth="1"/>
    <col min="6145" max="6145" width="10.625" customWidth="1"/>
    <col min="6146" max="6146" width="70.625" customWidth="1"/>
    <col min="6401" max="6401" width="10.625" customWidth="1"/>
    <col min="6402" max="6402" width="70.625" customWidth="1"/>
    <col min="6657" max="6657" width="10.625" customWidth="1"/>
    <col min="6658" max="6658" width="70.625" customWidth="1"/>
    <col min="6913" max="6913" width="10.625" customWidth="1"/>
    <col min="6914" max="6914" width="70.625" customWidth="1"/>
    <col min="7169" max="7169" width="10.625" customWidth="1"/>
    <col min="7170" max="7170" width="70.625" customWidth="1"/>
    <col min="7425" max="7425" width="10.625" customWidth="1"/>
    <col min="7426" max="7426" width="70.625" customWidth="1"/>
    <col min="7681" max="7681" width="10.625" customWidth="1"/>
    <col min="7682" max="7682" width="70.625" customWidth="1"/>
    <col min="7937" max="7937" width="10.625" customWidth="1"/>
    <col min="7938" max="7938" width="70.625" customWidth="1"/>
    <col min="8193" max="8193" width="10.625" customWidth="1"/>
    <col min="8194" max="8194" width="70.625" customWidth="1"/>
    <col min="8449" max="8449" width="10.625" customWidth="1"/>
    <col min="8450" max="8450" width="70.625" customWidth="1"/>
    <col min="8705" max="8705" width="10.625" customWidth="1"/>
    <col min="8706" max="8706" width="70.625" customWidth="1"/>
    <col min="8961" max="8961" width="10.625" customWidth="1"/>
    <col min="8962" max="8962" width="70.625" customWidth="1"/>
    <col min="9217" max="9217" width="10.625" customWidth="1"/>
    <col min="9218" max="9218" width="70.625" customWidth="1"/>
    <col min="9473" max="9473" width="10.625" customWidth="1"/>
    <col min="9474" max="9474" width="70.625" customWidth="1"/>
    <col min="9729" max="9729" width="10.625" customWidth="1"/>
    <col min="9730" max="9730" width="70.625" customWidth="1"/>
    <col min="9985" max="9985" width="10.625" customWidth="1"/>
    <col min="9986" max="9986" width="70.625" customWidth="1"/>
    <col min="10241" max="10241" width="10.625" customWidth="1"/>
    <col min="10242" max="10242" width="70.625" customWidth="1"/>
    <col min="10497" max="10497" width="10.625" customWidth="1"/>
    <col min="10498" max="10498" width="70.625" customWidth="1"/>
    <col min="10753" max="10753" width="10.625" customWidth="1"/>
    <col min="10754" max="10754" width="70.625" customWidth="1"/>
    <col min="11009" max="11009" width="10.625" customWidth="1"/>
    <col min="11010" max="11010" width="70.625" customWidth="1"/>
    <col min="11265" max="11265" width="10.625" customWidth="1"/>
    <col min="11266" max="11266" width="70.625" customWidth="1"/>
    <col min="11521" max="11521" width="10.625" customWidth="1"/>
    <col min="11522" max="11522" width="70.625" customWidth="1"/>
    <col min="11777" max="11777" width="10.625" customWidth="1"/>
    <col min="11778" max="11778" width="70.625" customWidth="1"/>
    <col min="12033" max="12033" width="10.625" customWidth="1"/>
    <col min="12034" max="12034" width="70.625" customWidth="1"/>
    <col min="12289" max="12289" width="10.625" customWidth="1"/>
    <col min="12290" max="12290" width="70.625" customWidth="1"/>
    <col min="12545" max="12545" width="10.625" customWidth="1"/>
    <col min="12546" max="12546" width="70.625" customWidth="1"/>
    <col min="12801" max="12801" width="10.625" customWidth="1"/>
    <col min="12802" max="12802" width="70.625" customWidth="1"/>
    <col min="13057" max="13057" width="10.625" customWidth="1"/>
    <col min="13058" max="13058" width="70.625" customWidth="1"/>
    <col min="13313" max="13313" width="10.625" customWidth="1"/>
    <col min="13314" max="13314" width="70.625" customWidth="1"/>
    <col min="13569" max="13569" width="10.625" customWidth="1"/>
    <col min="13570" max="13570" width="70.625" customWidth="1"/>
    <col min="13825" max="13825" width="10.625" customWidth="1"/>
    <col min="13826" max="13826" width="70.625" customWidth="1"/>
    <col min="14081" max="14081" width="10.625" customWidth="1"/>
    <col min="14082" max="14082" width="70.625" customWidth="1"/>
    <col min="14337" max="14337" width="10.625" customWidth="1"/>
    <col min="14338" max="14338" width="70.625" customWidth="1"/>
    <col min="14593" max="14593" width="10.625" customWidth="1"/>
    <col min="14594" max="14594" width="70.625" customWidth="1"/>
    <col min="14849" max="14849" width="10.625" customWidth="1"/>
    <col min="14850" max="14850" width="70.625" customWidth="1"/>
    <col min="15105" max="15105" width="10.625" customWidth="1"/>
    <col min="15106" max="15106" width="70.625" customWidth="1"/>
    <col min="15361" max="15361" width="10.625" customWidth="1"/>
    <col min="15362" max="15362" width="70.625" customWidth="1"/>
    <col min="15617" max="15617" width="10.625" customWidth="1"/>
    <col min="15618" max="15618" width="70.625" customWidth="1"/>
    <col min="15873" max="15873" width="10.625" customWidth="1"/>
    <col min="15874" max="15874" width="70.625" customWidth="1"/>
    <col min="16129" max="16129" width="10.625" customWidth="1"/>
    <col min="16130" max="16130" width="70.625" customWidth="1"/>
  </cols>
  <sheetData>
    <row r="1" spans="1:2" s="140" customFormat="1" ht="21.95" customHeight="1" thickBot="1" x14ac:dyDescent="0.2">
      <c r="A1" s="139" t="s">
        <v>82</v>
      </c>
    </row>
    <row r="2" spans="1:2" s="140" customFormat="1" ht="24.95" customHeight="1" thickBot="1" x14ac:dyDescent="0.2">
      <c r="A2" s="141" t="s">
        <v>83</v>
      </c>
      <c r="B2" s="142" t="s">
        <v>84</v>
      </c>
    </row>
    <row r="3" spans="1:2" s="140" customFormat="1" ht="24.95" customHeight="1" x14ac:dyDescent="0.15">
      <c r="A3" s="143" t="s">
        <v>85</v>
      </c>
      <c r="B3" s="144" t="s">
        <v>86</v>
      </c>
    </row>
    <row r="4" spans="1:2" s="140" customFormat="1" ht="24.95" customHeight="1" x14ac:dyDescent="0.15">
      <c r="A4" s="145" t="s">
        <v>87</v>
      </c>
      <c r="B4" s="146" t="s">
        <v>88</v>
      </c>
    </row>
    <row r="5" spans="1:2" s="140" customFormat="1" ht="24.95" customHeight="1" x14ac:dyDescent="0.15">
      <c r="A5" s="145" t="s">
        <v>89</v>
      </c>
      <c r="B5" s="146" t="s">
        <v>90</v>
      </c>
    </row>
    <row r="6" spans="1:2" s="140" customFormat="1" ht="24.95" customHeight="1" thickBot="1" x14ac:dyDescent="0.2">
      <c r="A6" s="147" t="s">
        <v>91</v>
      </c>
      <c r="B6" s="148" t="s">
        <v>92</v>
      </c>
    </row>
    <row r="7" spans="1:2" s="140" customFormat="1" ht="21.95" customHeight="1" x14ac:dyDescent="0.15">
      <c r="A7" s="149" t="s">
        <v>93</v>
      </c>
      <c r="B7" s="149"/>
    </row>
  </sheetData>
  <phoneticPr fontId="5"/>
  <hyperlinks>
    <hyperlink ref="A3" location="'１工業の推移'!A1" display="１"/>
    <hyperlink ref="A4" location="'２産業別事業所数・従業者数・製造品出荷額等'!A1" display="２"/>
    <hyperlink ref="A5" location="'３一日当り水源別・用途別水量'!A1" display="３"/>
    <hyperlink ref="A6" location="'４敷地面積及び建築面積'!A1" display="４"/>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zoomScaleNormal="100" zoomScaleSheetLayoutView="90" workbookViewId="0"/>
  </sheetViews>
  <sheetFormatPr defaultRowHeight="13.5" x14ac:dyDescent="0.15"/>
  <cols>
    <col min="1" max="1" width="10.625" style="7" customWidth="1"/>
    <col min="2" max="2" width="9.625" style="7" customWidth="1"/>
    <col min="3" max="3" width="10.875" style="7" customWidth="1"/>
    <col min="4" max="5" width="9.625" style="7" customWidth="1"/>
    <col min="6" max="6" width="13.375" style="7" customWidth="1"/>
    <col min="7" max="7" width="9.625" style="7" customWidth="1"/>
    <col min="8" max="16384" width="9" style="7"/>
  </cols>
  <sheetData>
    <row r="1" spans="1:9" s="66" customFormat="1" ht="22.5" customHeight="1" x14ac:dyDescent="0.15">
      <c r="A1" s="66" t="s">
        <v>63</v>
      </c>
    </row>
    <row r="2" spans="1:9" s="10" customFormat="1" ht="7.5" customHeight="1" x14ac:dyDescent="0.15">
      <c r="A2" s="17"/>
      <c r="B2" s="17"/>
      <c r="C2" s="17"/>
      <c r="D2" s="17"/>
      <c r="E2" s="17"/>
      <c r="F2" s="17"/>
      <c r="G2" s="17"/>
    </row>
    <row r="3" spans="1:9" ht="13.5" customHeight="1" x14ac:dyDescent="0.15">
      <c r="A3" s="151" t="s">
        <v>48</v>
      </c>
      <c r="B3" s="153" t="s">
        <v>0</v>
      </c>
      <c r="C3" s="15" t="s">
        <v>3</v>
      </c>
      <c r="D3" s="15" t="s">
        <v>29</v>
      </c>
      <c r="E3" s="15" t="s">
        <v>3</v>
      </c>
      <c r="F3" s="15" t="s">
        <v>2</v>
      </c>
      <c r="G3" s="16" t="s">
        <v>3</v>
      </c>
    </row>
    <row r="4" spans="1:9" ht="13.5" customHeight="1" x14ac:dyDescent="0.15">
      <c r="A4" s="152"/>
      <c r="B4" s="154"/>
      <c r="C4" s="13" t="s">
        <v>30</v>
      </c>
      <c r="D4" s="13" t="s">
        <v>31</v>
      </c>
      <c r="E4" s="13" t="s">
        <v>30</v>
      </c>
      <c r="F4" s="13" t="s">
        <v>32</v>
      </c>
      <c r="G4" s="14" t="s">
        <v>30</v>
      </c>
    </row>
    <row r="5" spans="1:9" ht="13.5" customHeight="1" x14ac:dyDescent="0.15">
      <c r="A5" s="43" t="s">
        <v>74</v>
      </c>
      <c r="B5" s="44">
        <v>193</v>
      </c>
      <c r="C5" s="45">
        <v>99</v>
      </c>
      <c r="D5" s="46">
        <v>6532</v>
      </c>
      <c r="E5" s="45">
        <v>98.1</v>
      </c>
      <c r="F5" s="46">
        <v>13372373</v>
      </c>
      <c r="G5" s="47">
        <v>103.4</v>
      </c>
      <c r="H5" s="9"/>
      <c r="I5" s="38"/>
    </row>
    <row r="6" spans="1:9" ht="13.5" customHeight="1" x14ac:dyDescent="0.15">
      <c r="A6" s="12">
        <v>21</v>
      </c>
      <c r="B6" s="33">
        <v>176</v>
      </c>
      <c r="C6" s="30">
        <v>91.2</v>
      </c>
      <c r="D6" s="34">
        <v>5837</v>
      </c>
      <c r="E6" s="30">
        <v>89.4</v>
      </c>
      <c r="F6" s="34">
        <v>10679982</v>
      </c>
      <c r="G6" s="32">
        <v>79.900000000000006</v>
      </c>
      <c r="H6" s="9"/>
    </row>
    <row r="7" spans="1:9" ht="13.5" customHeight="1" x14ac:dyDescent="0.15">
      <c r="A7" s="12">
        <v>22</v>
      </c>
      <c r="B7" s="33">
        <v>175</v>
      </c>
      <c r="C7" s="30">
        <v>99.4</v>
      </c>
      <c r="D7" s="34">
        <v>5915</v>
      </c>
      <c r="E7" s="30">
        <v>101.3</v>
      </c>
      <c r="F7" s="34">
        <v>11298035</v>
      </c>
      <c r="G7" s="32">
        <v>105.8</v>
      </c>
      <c r="H7" s="9"/>
    </row>
    <row r="8" spans="1:9" ht="13.5" customHeight="1" x14ac:dyDescent="0.15">
      <c r="A8" s="118">
        <v>23</v>
      </c>
      <c r="B8" s="33">
        <v>174</v>
      </c>
      <c r="C8" s="30">
        <v>99.4</v>
      </c>
      <c r="D8" s="34">
        <v>5031</v>
      </c>
      <c r="E8" s="30">
        <v>85.1</v>
      </c>
      <c r="F8" s="34">
        <v>9077507</v>
      </c>
      <c r="G8" s="32">
        <v>80.3</v>
      </c>
      <c r="H8" s="9"/>
    </row>
    <row r="9" spans="1:9" ht="13.5" customHeight="1" x14ac:dyDescent="0.15">
      <c r="A9" s="12">
        <v>24</v>
      </c>
      <c r="B9" s="33">
        <v>166</v>
      </c>
      <c r="C9" s="30">
        <v>95.4</v>
      </c>
      <c r="D9" s="34">
        <v>5474</v>
      </c>
      <c r="E9" s="30">
        <v>108.8</v>
      </c>
      <c r="F9" s="34">
        <v>11400401</v>
      </c>
      <c r="G9" s="32">
        <v>120.4</v>
      </c>
      <c r="H9" s="9"/>
    </row>
    <row r="10" spans="1:9" ht="13.5" customHeight="1" x14ac:dyDescent="0.15">
      <c r="A10" s="12">
        <v>25</v>
      </c>
      <c r="B10" s="33">
        <v>156</v>
      </c>
      <c r="C10" s="30">
        <v>94</v>
      </c>
      <c r="D10" s="34">
        <v>5632</v>
      </c>
      <c r="E10" s="30">
        <v>102.9</v>
      </c>
      <c r="F10" s="34">
        <v>12044168</v>
      </c>
      <c r="G10" s="32">
        <v>105.6</v>
      </c>
      <c r="H10" s="9"/>
    </row>
    <row r="11" spans="1:9" ht="13.5" customHeight="1" x14ac:dyDescent="0.15">
      <c r="A11" s="12">
        <v>26</v>
      </c>
      <c r="B11" s="29">
        <v>156</v>
      </c>
      <c r="C11" s="30">
        <v>100</v>
      </c>
      <c r="D11" s="31">
        <v>5623</v>
      </c>
      <c r="E11" s="30">
        <v>99.8</v>
      </c>
      <c r="F11" s="31">
        <v>12267944</v>
      </c>
      <c r="G11" s="32">
        <v>101.9</v>
      </c>
      <c r="H11" s="9"/>
    </row>
    <row r="12" spans="1:9" ht="13.5" customHeight="1" x14ac:dyDescent="0.15">
      <c r="A12" s="118">
        <v>27</v>
      </c>
      <c r="B12" s="29" t="s">
        <v>46</v>
      </c>
      <c r="C12" s="30" t="s">
        <v>46</v>
      </c>
      <c r="D12" s="31" t="s">
        <v>46</v>
      </c>
      <c r="E12" s="30" t="s">
        <v>46</v>
      </c>
      <c r="F12" s="31">
        <v>13151682</v>
      </c>
      <c r="G12" s="32">
        <v>107.20363575184236</v>
      </c>
      <c r="H12" s="9"/>
    </row>
    <row r="13" spans="1:9" ht="13.5" customHeight="1" x14ac:dyDescent="0.15">
      <c r="A13" s="12">
        <v>28</v>
      </c>
      <c r="B13" s="76">
        <v>161</v>
      </c>
      <c r="C13" s="35">
        <v>103.20512820512822</v>
      </c>
      <c r="D13" s="36">
        <v>5412</v>
      </c>
      <c r="E13" s="35">
        <v>96.247554686110618</v>
      </c>
      <c r="F13" s="36">
        <v>12668057</v>
      </c>
      <c r="G13" s="37">
        <v>96.322713703083764</v>
      </c>
      <c r="H13" s="9"/>
    </row>
    <row r="14" spans="1:9" ht="13.5" customHeight="1" x14ac:dyDescent="0.15">
      <c r="A14" s="121">
        <v>29</v>
      </c>
      <c r="B14" s="124">
        <v>155</v>
      </c>
      <c r="C14" s="122">
        <f>B14/B13*100</f>
        <v>96.273291925465841</v>
      </c>
      <c r="D14" s="125">
        <v>5799</v>
      </c>
      <c r="E14" s="122">
        <f>D14/D13*100</f>
        <v>107.15077605321508</v>
      </c>
      <c r="F14" s="125">
        <v>13376551</v>
      </c>
      <c r="G14" s="123">
        <f>F14/F13*100</f>
        <v>105.59275980523294</v>
      </c>
      <c r="H14" s="9"/>
    </row>
    <row r="15" spans="1:9" ht="12" customHeight="1" x14ac:dyDescent="0.15">
      <c r="A15" s="111" t="s">
        <v>67</v>
      </c>
      <c r="B15" s="40"/>
      <c r="C15" s="40"/>
      <c r="D15" s="40"/>
      <c r="E15" s="40"/>
      <c r="F15" s="40"/>
      <c r="G15" s="40"/>
      <c r="H15" s="40"/>
    </row>
    <row r="16" spans="1:9" ht="12" customHeight="1" x14ac:dyDescent="0.15">
      <c r="A16" s="112" t="s">
        <v>57</v>
      </c>
      <c r="B16" s="39"/>
      <c r="C16" s="39"/>
      <c r="D16" s="39"/>
      <c r="E16" s="39"/>
      <c r="F16" s="39"/>
      <c r="G16" s="39"/>
      <c r="H16" s="39"/>
    </row>
    <row r="17" spans="1:8" ht="12" customHeight="1" x14ac:dyDescent="0.15">
      <c r="A17" s="112" t="s">
        <v>77</v>
      </c>
      <c r="B17" s="39"/>
      <c r="C17" s="39"/>
      <c r="D17" s="39"/>
      <c r="E17" s="39"/>
      <c r="F17" s="39"/>
      <c r="G17" s="39"/>
      <c r="H17" s="39"/>
    </row>
    <row r="18" spans="1:8" ht="16.5" customHeight="1" x14ac:dyDescent="0.15">
      <c r="A18" s="8"/>
      <c r="G18" s="150" t="s">
        <v>49</v>
      </c>
    </row>
    <row r="19" spans="1:8" ht="16.5" customHeight="1" x14ac:dyDescent="0.15"/>
  </sheetData>
  <mergeCells count="2">
    <mergeCell ref="A3:A4"/>
    <mergeCell ref="B3:B4"/>
  </mergeCells>
  <phoneticPr fontId="5"/>
  <pageMargins left="0.39370078740157483" right="0.39370078740157483" top="0.39370078740157483"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heetViews>
  <sheetFormatPr defaultRowHeight="13.5" x14ac:dyDescent="0.15"/>
  <cols>
    <col min="1" max="1" width="2.625" customWidth="1"/>
    <col min="2" max="8" width="10.75" customWidth="1"/>
    <col min="9" max="9" width="15.375" customWidth="1"/>
    <col min="10" max="11" width="14.125" customWidth="1"/>
    <col min="12" max="13" width="4.625" customWidth="1"/>
    <col min="14" max="14" width="6.625" customWidth="1"/>
    <col min="15" max="16" width="8.125" customWidth="1"/>
    <col min="17" max="17" width="10.25" bestFit="1" customWidth="1"/>
    <col min="18" max="19" width="8.125" customWidth="1"/>
  </cols>
  <sheetData>
    <row r="1" spans="1:21" s="67" customFormat="1" ht="22.5" customHeight="1" x14ac:dyDescent="0.15">
      <c r="A1" s="66" t="s">
        <v>64</v>
      </c>
      <c r="B1" s="66"/>
      <c r="C1" s="66"/>
      <c r="D1" s="66"/>
      <c r="E1" s="66"/>
      <c r="F1" s="66"/>
      <c r="G1" s="66"/>
      <c r="H1" s="66"/>
      <c r="I1" s="66"/>
      <c r="J1" s="66"/>
      <c r="K1" s="66"/>
      <c r="L1" s="66"/>
      <c r="M1" s="66"/>
      <c r="N1" s="66"/>
      <c r="O1" s="66"/>
      <c r="P1" s="66"/>
      <c r="Q1" s="85"/>
      <c r="R1" s="85"/>
      <c r="S1" s="85"/>
      <c r="T1" s="86"/>
      <c r="U1" s="86"/>
    </row>
    <row r="2" spans="1:21" ht="7.5" customHeight="1" x14ac:dyDescent="0.15">
      <c r="A2" s="8"/>
      <c r="B2" s="8"/>
      <c r="C2" s="8"/>
      <c r="D2" s="8"/>
      <c r="E2" s="8"/>
      <c r="F2" s="8"/>
      <c r="G2" s="8"/>
      <c r="H2" s="8"/>
      <c r="I2" s="77"/>
      <c r="J2" s="77"/>
      <c r="K2" s="77"/>
      <c r="L2" s="77"/>
      <c r="M2" s="77"/>
      <c r="N2" s="1"/>
      <c r="O2" s="1"/>
      <c r="P2" s="1"/>
      <c r="Q2" s="18"/>
      <c r="R2" s="18"/>
      <c r="S2" s="18"/>
      <c r="T2" s="2"/>
      <c r="U2" s="2"/>
    </row>
    <row r="3" spans="1:21" ht="13.5" customHeight="1" x14ac:dyDescent="0.15">
      <c r="A3" s="157" t="s">
        <v>41</v>
      </c>
      <c r="B3" s="158"/>
      <c r="C3" s="163" t="s">
        <v>0</v>
      </c>
      <c r="D3" s="164"/>
      <c r="E3" s="165"/>
      <c r="F3" s="169" t="s">
        <v>1</v>
      </c>
      <c r="G3" s="164"/>
      <c r="H3" s="165"/>
      <c r="I3" s="164" t="s">
        <v>2</v>
      </c>
      <c r="J3" s="164"/>
      <c r="K3" s="171"/>
    </row>
    <row r="4" spans="1:21" ht="13.5" customHeight="1" x14ac:dyDescent="0.15">
      <c r="A4" s="159"/>
      <c r="B4" s="160"/>
      <c r="C4" s="166"/>
      <c r="D4" s="167"/>
      <c r="E4" s="168"/>
      <c r="F4" s="170"/>
      <c r="G4" s="167"/>
      <c r="H4" s="168"/>
      <c r="I4" s="167"/>
      <c r="J4" s="167"/>
      <c r="K4" s="172"/>
      <c r="L4" s="4"/>
    </row>
    <row r="5" spans="1:21" ht="13.5" customHeight="1" x14ac:dyDescent="0.15">
      <c r="A5" s="159"/>
      <c r="B5" s="160"/>
      <c r="C5" s="78" t="s">
        <v>4</v>
      </c>
      <c r="D5" s="79" t="s">
        <v>42</v>
      </c>
      <c r="E5" s="79" t="s">
        <v>43</v>
      </c>
      <c r="F5" s="79" t="s">
        <v>4</v>
      </c>
      <c r="G5" s="79" t="s">
        <v>42</v>
      </c>
      <c r="H5" s="79" t="s">
        <v>43</v>
      </c>
      <c r="I5" s="79" t="s">
        <v>44</v>
      </c>
      <c r="J5" s="79" t="s">
        <v>42</v>
      </c>
      <c r="K5" s="80" t="s">
        <v>43</v>
      </c>
      <c r="L5" s="4"/>
    </row>
    <row r="6" spans="1:21" ht="13.5" customHeight="1" x14ac:dyDescent="0.15">
      <c r="A6" s="161"/>
      <c r="B6" s="162"/>
      <c r="C6" s="81"/>
      <c r="D6" s="82" t="s">
        <v>60</v>
      </c>
      <c r="E6" s="82" t="s">
        <v>60</v>
      </c>
      <c r="F6" s="82" t="s">
        <v>62</v>
      </c>
      <c r="G6" s="82" t="s">
        <v>60</v>
      </c>
      <c r="H6" s="82" t="s">
        <v>60</v>
      </c>
      <c r="I6" s="82" t="s">
        <v>61</v>
      </c>
      <c r="J6" s="82" t="s">
        <v>60</v>
      </c>
      <c r="K6" s="83" t="s">
        <v>60</v>
      </c>
      <c r="L6" s="4"/>
    </row>
    <row r="7" spans="1:21" ht="13.5" customHeight="1" x14ac:dyDescent="0.15">
      <c r="A7" s="155" t="s">
        <v>47</v>
      </c>
      <c r="B7" s="156"/>
      <c r="C7" s="126">
        <v>155</v>
      </c>
      <c r="D7" s="87">
        <v>100</v>
      </c>
      <c r="E7" s="88">
        <v>100</v>
      </c>
      <c r="F7" s="127">
        <v>6027</v>
      </c>
      <c r="G7" s="87">
        <v>100</v>
      </c>
      <c r="H7" s="88">
        <v>103.93171236420073</v>
      </c>
      <c r="I7" s="128">
        <v>13376551</v>
      </c>
      <c r="J7" s="89">
        <v>100</v>
      </c>
      <c r="K7" s="90">
        <v>105.59275980523294</v>
      </c>
      <c r="L7" s="4"/>
      <c r="O7" s="42"/>
    </row>
    <row r="8" spans="1:21" ht="13.5" customHeight="1" x14ac:dyDescent="0.15">
      <c r="A8" s="105">
        <v>9</v>
      </c>
      <c r="B8" s="108" t="s">
        <v>17</v>
      </c>
      <c r="C8" s="129">
        <v>24</v>
      </c>
      <c r="D8" s="91">
        <v>15.483870967741936</v>
      </c>
      <c r="E8" s="92">
        <v>96</v>
      </c>
      <c r="F8" s="130">
        <v>1053</v>
      </c>
      <c r="G8" s="91">
        <v>17.471378795420609</v>
      </c>
      <c r="H8" s="92">
        <v>98.227611940298516</v>
      </c>
      <c r="I8" s="131">
        <v>2127399</v>
      </c>
      <c r="J8" s="92">
        <v>15.903942653080005</v>
      </c>
      <c r="K8" s="94">
        <v>97.747002665828603</v>
      </c>
      <c r="L8" s="3"/>
      <c r="O8" s="42"/>
    </row>
    <row r="9" spans="1:21" ht="13.5" customHeight="1" x14ac:dyDescent="0.15">
      <c r="A9" s="105">
        <v>10</v>
      </c>
      <c r="B9" s="108" t="s">
        <v>18</v>
      </c>
      <c r="C9" s="129">
        <v>3</v>
      </c>
      <c r="D9" s="91">
        <v>1.935483870967742</v>
      </c>
      <c r="E9" s="92">
        <v>100</v>
      </c>
      <c r="F9" s="130">
        <v>176</v>
      </c>
      <c r="G9" s="91">
        <v>2.9201924672307946</v>
      </c>
      <c r="H9" s="92">
        <v>110.69182389937107</v>
      </c>
      <c r="I9" s="131">
        <v>598081</v>
      </c>
      <c r="J9" s="92">
        <v>4.4711151626454386</v>
      </c>
      <c r="K9" s="94">
        <v>90.739594427704901</v>
      </c>
      <c r="L9" s="3"/>
      <c r="O9" s="42"/>
    </row>
    <row r="10" spans="1:21" ht="13.5" customHeight="1" x14ac:dyDescent="0.15">
      <c r="A10" s="105">
        <v>11</v>
      </c>
      <c r="B10" s="108" t="s">
        <v>19</v>
      </c>
      <c r="C10" s="129">
        <v>5</v>
      </c>
      <c r="D10" s="91">
        <v>3.225806451612903</v>
      </c>
      <c r="E10" s="92">
        <v>100</v>
      </c>
      <c r="F10" s="130">
        <v>69</v>
      </c>
      <c r="G10" s="91">
        <v>1.1448481831757094</v>
      </c>
      <c r="H10" s="92">
        <v>100</v>
      </c>
      <c r="I10" s="131">
        <v>74873</v>
      </c>
      <c r="J10" s="92">
        <v>0.55973322271189341</v>
      </c>
      <c r="K10" s="94">
        <v>93.354363303118333</v>
      </c>
      <c r="L10" s="3"/>
      <c r="O10" s="42"/>
    </row>
    <row r="11" spans="1:21" ht="13.5" customHeight="1" x14ac:dyDescent="0.15">
      <c r="A11" s="105">
        <v>12</v>
      </c>
      <c r="B11" s="108" t="s">
        <v>20</v>
      </c>
      <c r="C11" s="129">
        <v>3</v>
      </c>
      <c r="D11" s="91">
        <v>1.935483870967742</v>
      </c>
      <c r="E11" s="92">
        <v>75</v>
      </c>
      <c r="F11" s="130">
        <v>20</v>
      </c>
      <c r="G11" s="91">
        <v>0.3318400530944085</v>
      </c>
      <c r="H11" s="92">
        <v>52.631578947368418</v>
      </c>
      <c r="I11" s="131">
        <v>16516</v>
      </c>
      <c r="J11" s="95">
        <v>0.12346979426909074</v>
      </c>
      <c r="K11" s="94">
        <v>49.416551971755126</v>
      </c>
      <c r="L11" s="3"/>
      <c r="O11" s="42"/>
    </row>
    <row r="12" spans="1:21" ht="13.5" customHeight="1" x14ac:dyDescent="0.15">
      <c r="A12" s="105">
        <v>13</v>
      </c>
      <c r="B12" s="108" t="s">
        <v>21</v>
      </c>
      <c r="C12" s="129">
        <v>3</v>
      </c>
      <c r="D12" s="91">
        <v>1.935483870967742</v>
      </c>
      <c r="E12" s="92">
        <v>150</v>
      </c>
      <c r="F12" s="130">
        <v>38</v>
      </c>
      <c r="G12" s="91">
        <v>0.63049610087937613</v>
      </c>
      <c r="H12" s="92">
        <v>190</v>
      </c>
      <c r="I12" s="131">
        <v>80343</v>
      </c>
      <c r="J12" s="95">
        <v>0.60062567697757063</v>
      </c>
      <c r="K12" s="96" t="s">
        <v>75</v>
      </c>
      <c r="L12" s="3"/>
      <c r="O12" s="42"/>
    </row>
    <row r="13" spans="1:21" ht="13.5" customHeight="1" x14ac:dyDescent="0.15">
      <c r="A13" s="105">
        <v>14</v>
      </c>
      <c r="B13" s="108" t="s">
        <v>34</v>
      </c>
      <c r="C13" s="129">
        <v>1</v>
      </c>
      <c r="D13" s="91">
        <v>0.64516129032258063</v>
      </c>
      <c r="E13" s="92">
        <v>100</v>
      </c>
      <c r="F13" s="130">
        <v>10</v>
      </c>
      <c r="G13" s="91">
        <v>0.16592002654720425</v>
      </c>
      <c r="H13" s="92">
        <v>90.909090909090907</v>
      </c>
      <c r="I13" s="131" t="s">
        <v>45</v>
      </c>
      <c r="J13" s="93" t="s">
        <v>45</v>
      </c>
      <c r="K13" s="97" t="s">
        <v>45</v>
      </c>
      <c r="L13" s="5"/>
      <c r="O13" s="42"/>
    </row>
    <row r="14" spans="1:21" ht="13.5" customHeight="1" x14ac:dyDescent="0.15">
      <c r="A14" s="105">
        <v>15</v>
      </c>
      <c r="B14" s="108" t="s">
        <v>22</v>
      </c>
      <c r="C14" s="129">
        <v>5</v>
      </c>
      <c r="D14" s="91">
        <v>3.225806451612903</v>
      </c>
      <c r="E14" s="92">
        <v>100</v>
      </c>
      <c r="F14" s="130">
        <v>40</v>
      </c>
      <c r="G14" s="91">
        <v>0.66368010618881701</v>
      </c>
      <c r="H14" s="92">
        <v>102.56410256410255</v>
      </c>
      <c r="I14" s="131">
        <v>29948</v>
      </c>
      <c r="J14" s="92">
        <v>0.22388431816243215</v>
      </c>
      <c r="K14" s="94">
        <v>108.75944218477629</v>
      </c>
      <c r="L14" s="5"/>
      <c r="O14" s="42"/>
    </row>
    <row r="15" spans="1:21" ht="13.5" customHeight="1" x14ac:dyDescent="0.15">
      <c r="A15" s="105">
        <v>18</v>
      </c>
      <c r="B15" s="108" t="s">
        <v>35</v>
      </c>
      <c r="C15" s="129">
        <v>15</v>
      </c>
      <c r="D15" s="91">
        <v>9.67741935483871</v>
      </c>
      <c r="E15" s="92">
        <v>100</v>
      </c>
      <c r="F15" s="130">
        <v>532</v>
      </c>
      <c r="G15" s="91">
        <v>8.8269454123112663</v>
      </c>
      <c r="H15" s="92">
        <v>115.90413943355119</v>
      </c>
      <c r="I15" s="131">
        <v>353912</v>
      </c>
      <c r="J15" s="92">
        <v>2.6457642182951346</v>
      </c>
      <c r="K15" s="94">
        <v>107.61128679153491</v>
      </c>
      <c r="L15" s="5"/>
      <c r="O15" s="42"/>
    </row>
    <row r="16" spans="1:21" ht="13.5" customHeight="1" x14ac:dyDescent="0.15">
      <c r="A16" s="105">
        <v>19</v>
      </c>
      <c r="B16" s="108" t="s">
        <v>23</v>
      </c>
      <c r="C16" s="129">
        <v>3</v>
      </c>
      <c r="D16" s="91">
        <v>1.935483870967742</v>
      </c>
      <c r="E16" s="92">
        <v>100</v>
      </c>
      <c r="F16" s="130">
        <v>168</v>
      </c>
      <c r="G16" s="91">
        <v>2.7874564459930316</v>
      </c>
      <c r="H16" s="92">
        <v>102.4390243902439</v>
      </c>
      <c r="I16" s="131">
        <v>231149</v>
      </c>
      <c r="J16" s="92">
        <v>1.728016437121946</v>
      </c>
      <c r="K16" s="94">
        <v>105.21694402971487</v>
      </c>
      <c r="L16" s="5"/>
      <c r="O16" s="42"/>
    </row>
    <row r="17" spans="1:21" ht="13.5" customHeight="1" x14ac:dyDescent="0.15">
      <c r="A17" s="105">
        <v>21</v>
      </c>
      <c r="B17" s="108" t="s">
        <v>36</v>
      </c>
      <c r="C17" s="129">
        <v>5</v>
      </c>
      <c r="D17" s="91">
        <v>3.225806451612903</v>
      </c>
      <c r="E17" s="92">
        <v>100</v>
      </c>
      <c r="F17" s="130">
        <v>169</v>
      </c>
      <c r="G17" s="91">
        <v>2.8040484486477517</v>
      </c>
      <c r="H17" s="92">
        <v>109.74025974025975</v>
      </c>
      <c r="I17" s="131">
        <v>265519</v>
      </c>
      <c r="J17" s="92">
        <v>1.9849586040527187</v>
      </c>
      <c r="K17" s="94">
        <v>121.41508182928111</v>
      </c>
      <c r="L17" s="5"/>
      <c r="O17" s="42"/>
    </row>
    <row r="18" spans="1:21" ht="13.5" customHeight="1" x14ac:dyDescent="0.15">
      <c r="A18" s="105">
        <v>22</v>
      </c>
      <c r="B18" s="108" t="s">
        <v>24</v>
      </c>
      <c r="C18" s="129">
        <v>3</v>
      </c>
      <c r="D18" s="91">
        <v>1.935483870967742</v>
      </c>
      <c r="E18" s="92">
        <v>100</v>
      </c>
      <c r="F18" s="130">
        <v>37</v>
      </c>
      <c r="G18" s="91">
        <v>0.61390409822465564</v>
      </c>
      <c r="H18" s="92">
        <v>94.871794871794862</v>
      </c>
      <c r="I18" s="131">
        <v>49338</v>
      </c>
      <c r="J18" s="92">
        <v>0.36883947140036322</v>
      </c>
      <c r="K18" s="94">
        <v>120.5954243253813</v>
      </c>
      <c r="L18" s="5"/>
      <c r="O18" s="42"/>
    </row>
    <row r="19" spans="1:21" ht="13.5" customHeight="1" x14ac:dyDescent="0.15">
      <c r="A19" s="105">
        <v>23</v>
      </c>
      <c r="B19" s="108" t="s">
        <v>25</v>
      </c>
      <c r="C19" s="129">
        <v>5</v>
      </c>
      <c r="D19" s="91">
        <v>3.225806451612903</v>
      </c>
      <c r="E19" s="92">
        <v>100</v>
      </c>
      <c r="F19" s="130">
        <v>49</v>
      </c>
      <c r="G19" s="91">
        <v>0.81300813008130091</v>
      </c>
      <c r="H19" s="92">
        <v>92.452830188679243</v>
      </c>
      <c r="I19" s="131">
        <v>42148</v>
      </c>
      <c r="J19" s="92">
        <v>0.31508869513524079</v>
      </c>
      <c r="K19" s="94">
        <v>93.058376755276868</v>
      </c>
      <c r="L19" s="5"/>
      <c r="O19" s="42"/>
    </row>
    <row r="20" spans="1:21" ht="13.5" customHeight="1" x14ac:dyDescent="0.15">
      <c r="A20" s="105">
        <v>24</v>
      </c>
      <c r="B20" s="108" t="s">
        <v>26</v>
      </c>
      <c r="C20" s="129">
        <v>31</v>
      </c>
      <c r="D20" s="91">
        <v>20</v>
      </c>
      <c r="E20" s="92">
        <v>96.875</v>
      </c>
      <c r="F20" s="130">
        <v>1225</v>
      </c>
      <c r="G20" s="91">
        <v>20.325203252032519</v>
      </c>
      <c r="H20" s="92">
        <v>101.15606936416187</v>
      </c>
      <c r="I20" s="131">
        <v>3914702</v>
      </c>
      <c r="J20" s="92">
        <v>29.265406306902282</v>
      </c>
      <c r="K20" s="94">
        <v>102.22491244938308</v>
      </c>
      <c r="L20" s="5"/>
      <c r="O20" s="42"/>
    </row>
    <row r="21" spans="1:21" ht="13.5" customHeight="1" x14ac:dyDescent="0.15">
      <c r="A21" s="105">
        <v>25</v>
      </c>
      <c r="B21" s="108" t="s">
        <v>37</v>
      </c>
      <c r="C21" s="129">
        <v>9</v>
      </c>
      <c r="D21" s="91">
        <v>5.806451612903226</v>
      </c>
      <c r="E21" s="92">
        <v>100</v>
      </c>
      <c r="F21" s="130">
        <v>1021</v>
      </c>
      <c r="G21" s="91">
        <v>16.940434710469553</v>
      </c>
      <c r="H21" s="92">
        <v>102.61306532663316</v>
      </c>
      <c r="I21" s="131">
        <v>3484363</v>
      </c>
      <c r="J21" s="92">
        <v>26.048291521484124</v>
      </c>
      <c r="K21" s="94">
        <v>115.12127608750025</v>
      </c>
      <c r="L21" s="5"/>
      <c r="O21" s="42"/>
    </row>
    <row r="22" spans="1:21" ht="13.5" customHeight="1" x14ac:dyDescent="0.15">
      <c r="A22" s="105">
        <v>26</v>
      </c>
      <c r="B22" s="108" t="s">
        <v>38</v>
      </c>
      <c r="C22" s="129">
        <v>18</v>
      </c>
      <c r="D22" s="91">
        <v>11.612903225806452</v>
      </c>
      <c r="E22" s="92">
        <v>105.88235294117648</v>
      </c>
      <c r="F22" s="130">
        <v>668</v>
      </c>
      <c r="G22" s="91">
        <v>11.083457773353244</v>
      </c>
      <c r="H22" s="92">
        <v>106.88</v>
      </c>
      <c r="I22" s="131">
        <v>1144681</v>
      </c>
      <c r="J22" s="92">
        <v>8.557370281771437</v>
      </c>
      <c r="K22" s="94">
        <v>105.05776115964693</v>
      </c>
      <c r="L22" s="5"/>
      <c r="O22" s="42"/>
    </row>
    <row r="23" spans="1:21" ht="13.5" customHeight="1" x14ac:dyDescent="0.15">
      <c r="A23" s="105">
        <v>27</v>
      </c>
      <c r="B23" s="108" t="s">
        <v>39</v>
      </c>
      <c r="C23" s="129">
        <v>3</v>
      </c>
      <c r="D23" s="91">
        <v>1.935483870967742</v>
      </c>
      <c r="E23" s="92">
        <v>100</v>
      </c>
      <c r="F23" s="130">
        <v>32</v>
      </c>
      <c r="G23" s="91">
        <v>0.53094408495105361</v>
      </c>
      <c r="H23" s="92">
        <v>100</v>
      </c>
      <c r="I23" s="131">
        <v>26700</v>
      </c>
      <c r="J23" s="92">
        <v>0.19960302173557296</v>
      </c>
      <c r="K23" s="94">
        <v>86.962186105592281</v>
      </c>
      <c r="L23" s="5"/>
      <c r="O23" s="42"/>
    </row>
    <row r="24" spans="1:21" ht="13.5" customHeight="1" x14ac:dyDescent="0.15">
      <c r="A24" s="105">
        <v>28</v>
      </c>
      <c r="B24" s="108" t="s">
        <v>28</v>
      </c>
      <c r="C24" s="129">
        <v>9</v>
      </c>
      <c r="D24" s="91">
        <v>5.806451612903226</v>
      </c>
      <c r="E24" s="92">
        <v>128.57142857142858</v>
      </c>
      <c r="F24" s="130">
        <v>397</v>
      </c>
      <c r="G24" s="91">
        <v>6.5870250539240089</v>
      </c>
      <c r="H24" s="92">
        <v>124.45141065830721</v>
      </c>
      <c r="I24" s="131">
        <v>510193</v>
      </c>
      <c r="J24" s="92">
        <v>3.8140848115482089</v>
      </c>
      <c r="K24" s="94">
        <v>137.35062040150436</v>
      </c>
      <c r="L24" s="5"/>
      <c r="O24" s="42"/>
    </row>
    <row r="25" spans="1:21" ht="13.5" customHeight="1" x14ac:dyDescent="0.15">
      <c r="A25" s="105">
        <v>29</v>
      </c>
      <c r="B25" s="108" t="s">
        <v>40</v>
      </c>
      <c r="C25" s="129">
        <v>6</v>
      </c>
      <c r="D25" s="91">
        <v>3.870967741935484</v>
      </c>
      <c r="E25" s="92">
        <v>100</v>
      </c>
      <c r="F25" s="130">
        <v>284</v>
      </c>
      <c r="G25" s="91">
        <v>4.7121287539406005</v>
      </c>
      <c r="H25" s="92">
        <v>105.57620817843866</v>
      </c>
      <c r="I25" s="131">
        <v>379570</v>
      </c>
      <c r="J25" s="92">
        <v>2.8375774891449974</v>
      </c>
      <c r="K25" s="94">
        <v>102.18107616268426</v>
      </c>
      <c r="L25" s="5"/>
      <c r="O25" s="42"/>
    </row>
    <row r="26" spans="1:21" ht="13.5" customHeight="1" x14ac:dyDescent="0.15">
      <c r="A26" s="105">
        <v>30</v>
      </c>
      <c r="B26" s="108" t="s">
        <v>27</v>
      </c>
      <c r="C26" s="129">
        <v>2</v>
      </c>
      <c r="D26" s="91">
        <v>1.2903225806451613</v>
      </c>
      <c r="E26" s="92">
        <v>100</v>
      </c>
      <c r="F26" s="130">
        <v>21</v>
      </c>
      <c r="G26" s="91">
        <v>0.34843205574912894</v>
      </c>
      <c r="H26" s="92">
        <v>91.304347826086953</v>
      </c>
      <c r="I26" s="93" t="s">
        <v>45</v>
      </c>
      <c r="J26" s="93" t="s">
        <v>45</v>
      </c>
      <c r="K26" s="97" t="s">
        <v>45</v>
      </c>
      <c r="L26" s="5"/>
      <c r="O26" s="42"/>
    </row>
    <row r="27" spans="1:21" ht="13.5" customHeight="1" x14ac:dyDescent="0.15">
      <c r="A27" s="106">
        <v>31</v>
      </c>
      <c r="B27" s="109" t="s">
        <v>59</v>
      </c>
      <c r="C27" s="132">
        <v>1</v>
      </c>
      <c r="D27" s="98">
        <v>0.64516129032258063</v>
      </c>
      <c r="E27" s="92">
        <v>100</v>
      </c>
      <c r="F27" s="133">
        <v>13</v>
      </c>
      <c r="G27" s="98">
        <v>0.21569603451136554</v>
      </c>
      <c r="H27" s="92">
        <v>100</v>
      </c>
      <c r="I27" s="99" t="s">
        <v>45</v>
      </c>
      <c r="J27" s="99" t="s">
        <v>45</v>
      </c>
      <c r="K27" s="100" t="s">
        <v>45</v>
      </c>
      <c r="L27" s="5"/>
      <c r="O27" s="42"/>
    </row>
    <row r="28" spans="1:21" ht="13.5" customHeight="1" x14ac:dyDescent="0.15">
      <c r="A28" s="107">
        <v>32</v>
      </c>
      <c r="B28" s="110" t="s">
        <v>11</v>
      </c>
      <c r="C28" s="134">
        <v>1</v>
      </c>
      <c r="D28" s="101">
        <v>0.64516129032258063</v>
      </c>
      <c r="E28" s="102">
        <v>50</v>
      </c>
      <c r="F28" s="135">
        <v>5</v>
      </c>
      <c r="G28" s="101">
        <v>8.2960013273602126E-2</v>
      </c>
      <c r="H28" s="102">
        <v>14.285714285714285</v>
      </c>
      <c r="I28" s="103" t="s">
        <v>45</v>
      </c>
      <c r="J28" s="103" t="s">
        <v>45</v>
      </c>
      <c r="K28" s="104" t="s">
        <v>45</v>
      </c>
      <c r="L28" s="5"/>
      <c r="O28" s="42"/>
    </row>
    <row r="29" spans="1:21" ht="12" customHeight="1" x14ac:dyDescent="0.15">
      <c r="A29" s="113" t="s">
        <v>78</v>
      </c>
      <c r="B29" s="114"/>
      <c r="C29" s="8"/>
      <c r="D29" s="8"/>
      <c r="E29" s="8"/>
      <c r="F29" s="8"/>
      <c r="G29" s="8"/>
      <c r="H29" s="8"/>
      <c r="I29" s="41"/>
      <c r="J29" s="8"/>
      <c r="K29" s="7"/>
      <c r="L29" s="7"/>
      <c r="M29" s="7"/>
      <c r="N29" s="8"/>
      <c r="O29" s="8"/>
      <c r="P29" s="8"/>
      <c r="Q29" s="41"/>
      <c r="R29" s="8"/>
      <c r="S29" s="7"/>
      <c r="T29" s="7"/>
      <c r="U29" s="42"/>
    </row>
    <row r="30" spans="1:21" ht="12" customHeight="1" x14ac:dyDescent="0.15">
      <c r="A30" s="111" t="s">
        <v>68</v>
      </c>
      <c r="B30" s="115"/>
      <c r="C30" s="68"/>
      <c r="D30" s="68"/>
      <c r="E30" s="68"/>
      <c r="F30" s="68"/>
      <c r="G30" s="68"/>
      <c r="H30" s="68"/>
      <c r="I30" s="68"/>
      <c r="J30" s="68"/>
      <c r="K30" s="7"/>
      <c r="L30" s="7"/>
      <c r="M30" s="7"/>
      <c r="N30" s="68"/>
      <c r="O30" s="68"/>
      <c r="P30" s="68"/>
      <c r="Q30" s="68"/>
      <c r="R30" s="68"/>
      <c r="S30" s="7"/>
      <c r="T30" s="7"/>
    </row>
    <row r="31" spans="1:21" ht="15.95" customHeight="1" x14ac:dyDescent="0.15">
      <c r="A31" s="8"/>
      <c r="B31" s="7"/>
      <c r="C31" s="7"/>
      <c r="D31" s="7"/>
      <c r="E31" s="7"/>
      <c r="F31" s="7"/>
      <c r="G31" s="7"/>
      <c r="H31" s="7"/>
      <c r="I31" s="7"/>
      <c r="J31" s="7"/>
      <c r="K31" s="116" t="s">
        <v>79</v>
      </c>
      <c r="L31" s="84"/>
      <c r="M31" s="84"/>
      <c r="N31" s="6"/>
      <c r="O31" s="6"/>
      <c r="P31" s="6"/>
      <c r="Q31" s="6"/>
      <c r="R31" s="6"/>
    </row>
  </sheetData>
  <mergeCells count="5">
    <mergeCell ref="A7:B7"/>
    <mergeCell ref="A3:B6"/>
    <mergeCell ref="C3:E4"/>
    <mergeCell ref="F3:H4"/>
    <mergeCell ref="I3:K4"/>
  </mergeCells>
  <phoneticPr fontId="5"/>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zoomScaleNormal="100" workbookViewId="0"/>
  </sheetViews>
  <sheetFormatPr defaultRowHeight="13.5" x14ac:dyDescent="0.15"/>
  <cols>
    <col min="1" max="1" width="10.625" customWidth="1"/>
    <col min="2" max="2" width="7.5" customWidth="1"/>
    <col min="3" max="12" width="6.875" customWidth="1"/>
  </cols>
  <sheetData>
    <row r="1" spans="1:14" s="67" customFormat="1" ht="22.5" customHeight="1" x14ac:dyDescent="0.15">
      <c r="A1" s="67" t="s">
        <v>65</v>
      </c>
    </row>
    <row r="2" spans="1:14" s="1" customFormat="1" ht="13.5" customHeight="1" x14ac:dyDescent="0.15">
      <c r="A2" s="18"/>
      <c r="B2" s="18"/>
      <c r="C2" s="18"/>
      <c r="D2" s="18"/>
      <c r="E2" s="18"/>
      <c r="F2" s="18"/>
      <c r="G2" s="18"/>
      <c r="H2" s="18"/>
      <c r="I2" s="18"/>
      <c r="J2" s="18"/>
      <c r="K2" s="18"/>
      <c r="L2" s="18" t="s">
        <v>33</v>
      </c>
    </row>
    <row r="3" spans="1:14" s="1" customFormat="1" ht="15" customHeight="1" x14ac:dyDescent="0.15">
      <c r="A3" s="176" t="s">
        <v>48</v>
      </c>
      <c r="B3" s="178" t="s">
        <v>5</v>
      </c>
      <c r="C3" s="180" t="s">
        <v>6</v>
      </c>
      <c r="D3" s="180"/>
      <c r="E3" s="180"/>
      <c r="F3" s="180"/>
      <c r="G3" s="180" t="s">
        <v>7</v>
      </c>
      <c r="H3" s="180"/>
      <c r="I3" s="180"/>
      <c r="J3" s="180"/>
      <c r="K3" s="180"/>
      <c r="L3" s="183"/>
    </row>
    <row r="4" spans="1:14" s="1" customFormat="1" ht="30" customHeight="1" x14ac:dyDescent="0.15">
      <c r="A4" s="177"/>
      <c r="B4" s="179"/>
      <c r="C4" s="19" t="s">
        <v>8</v>
      </c>
      <c r="D4" s="19" t="s">
        <v>9</v>
      </c>
      <c r="E4" s="19" t="s">
        <v>10</v>
      </c>
      <c r="F4" s="120" t="s">
        <v>76</v>
      </c>
      <c r="G4" s="138" t="s">
        <v>12</v>
      </c>
      <c r="H4" s="20" t="s">
        <v>13</v>
      </c>
      <c r="I4" s="138" t="s">
        <v>14</v>
      </c>
      <c r="J4" s="20" t="s">
        <v>15</v>
      </c>
      <c r="K4" s="20" t="s">
        <v>16</v>
      </c>
      <c r="L4" s="21" t="s">
        <v>11</v>
      </c>
    </row>
    <row r="5" spans="1:14" s="1" customFormat="1" ht="13.5" customHeight="1" x14ac:dyDescent="0.15">
      <c r="A5" s="49">
        <v>20</v>
      </c>
      <c r="B5" s="50">
        <v>6781</v>
      </c>
      <c r="C5" s="51">
        <v>1426</v>
      </c>
      <c r="D5" s="51">
        <v>4978</v>
      </c>
      <c r="E5" s="51">
        <v>377</v>
      </c>
      <c r="F5" s="51" t="s">
        <v>46</v>
      </c>
      <c r="G5" s="52">
        <v>564</v>
      </c>
      <c r="H5" s="52">
        <v>549</v>
      </c>
      <c r="I5" s="51">
        <v>2371</v>
      </c>
      <c r="J5" s="181">
        <v>2519</v>
      </c>
      <c r="K5" s="182"/>
      <c r="L5" s="53">
        <v>778</v>
      </c>
      <c r="M5" s="8"/>
      <c r="N5" s="8"/>
    </row>
    <row r="6" spans="1:14" s="1" customFormat="1" ht="13.5" customHeight="1" x14ac:dyDescent="0.15">
      <c r="A6" s="48">
        <v>21</v>
      </c>
      <c r="B6" s="28">
        <v>6442</v>
      </c>
      <c r="C6" s="23">
        <v>1154</v>
      </c>
      <c r="D6" s="23">
        <v>4937</v>
      </c>
      <c r="E6" s="23">
        <v>351</v>
      </c>
      <c r="F6" s="71" t="s">
        <v>46</v>
      </c>
      <c r="G6" s="24">
        <v>505</v>
      </c>
      <c r="H6" s="24">
        <v>571</v>
      </c>
      <c r="I6" s="23">
        <v>2201</v>
      </c>
      <c r="J6" s="174">
        <v>2638</v>
      </c>
      <c r="K6" s="175"/>
      <c r="L6" s="25">
        <v>527</v>
      </c>
      <c r="M6" s="8"/>
    </row>
    <row r="7" spans="1:14" s="1" customFormat="1" ht="13.5" customHeight="1" x14ac:dyDescent="0.15">
      <c r="A7" s="48">
        <v>22</v>
      </c>
      <c r="B7" s="28">
        <v>6839</v>
      </c>
      <c r="C7" s="23">
        <v>1314</v>
      </c>
      <c r="D7" s="23">
        <v>5266</v>
      </c>
      <c r="E7" s="23">
        <v>259</v>
      </c>
      <c r="F7" s="71" t="s">
        <v>46</v>
      </c>
      <c r="G7" s="24">
        <v>448</v>
      </c>
      <c r="H7" s="24">
        <v>585</v>
      </c>
      <c r="I7" s="23">
        <v>1999</v>
      </c>
      <c r="J7" s="174">
        <v>3195</v>
      </c>
      <c r="K7" s="175"/>
      <c r="L7" s="25">
        <v>612</v>
      </c>
      <c r="M7" s="8"/>
    </row>
    <row r="8" spans="1:14" ht="13.5" customHeight="1" x14ac:dyDescent="0.15">
      <c r="A8" s="119">
        <v>23</v>
      </c>
      <c r="B8" s="28">
        <v>5725</v>
      </c>
      <c r="C8" s="23">
        <v>707</v>
      </c>
      <c r="D8" s="23">
        <v>4776</v>
      </c>
      <c r="E8" s="23">
        <v>242</v>
      </c>
      <c r="F8" s="71" t="s">
        <v>46</v>
      </c>
      <c r="G8" s="24" t="s">
        <v>46</v>
      </c>
      <c r="H8" s="24" t="s">
        <v>46</v>
      </c>
      <c r="I8" s="23" t="s">
        <v>46</v>
      </c>
      <c r="J8" s="174" t="s">
        <v>46</v>
      </c>
      <c r="K8" s="175"/>
      <c r="L8" s="25" t="s">
        <v>46</v>
      </c>
      <c r="M8" s="7"/>
    </row>
    <row r="9" spans="1:14" ht="13.5" customHeight="1" x14ac:dyDescent="0.15">
      <c r="A9" s="48">
        <v>24</v>
      </c>
      <c r="B9" s="28">
        <v>5205</v>
      </c>
      <c r="C9" s="23">
        <v>1395</v>
      </c>
      <c r="D9" s="23">
        <v>3310</v>
      </c>
      <c r="E9" s="23">
        <v>500</v>
      </c>
      <c r="F9" s="71" t="s">
        <v>46</v>
      </c>
      <c r="G9" s="24">
        <v>293</v>
      </c>
      <c r="H9" s="24">
        <v>505</v>
      </c>
      <c r="I9" s="23">
        <v>1852</v>
      </c>
      <c r="J9" s="174">
        <v>2140</v>
      </c>
      <c r="K9" s="175"/>
      <c r="L9" s="25">
        <v>415</v>
      </c>
      <c r="M9" s="7"/>
    </row>
    <row r="10" spans="1:14" ht="13.5" customHeight="1" x14ac:dyDescent="0.15">
      <c r="A10" s="48">
        <v>25</v>
      </c>
      <c r="B10" s="28">
        <v>6701</v>
      </c>
      <c r="C10" s="23">
        <v>1919</v>
      </c>
      <c r="D10" s="23">
        <v>4426</v>
      </c>
      <c r="E10" s="23">
        <v>356</v>
      </c>
      <c r="F10" s="71" t="s">
        <v>46</v>
      </c>
      <c r="G10" s="24">
        <v>427</v>
      </c>
      <c r="H10" s="24">
        <v>545</v>
      </c>
      <c r="I10" s="23">
        <v>2594</v>
      </c>
      <c r="J10" s="174">
        <v>2570</v>
      </c>
      <c r="K10" s="175"/>
      <c r="L10" s="25">
        <v>565</v>
      </c>
      <c r="M10" s="7"/>
    </row>
    <row r="11" spans="1:14" s="7" customFormat="1" ht="13.5" customHeight="1" x14ac:dyDescent="0.15">
      <c r="A11" s="48">
        <v>26</v>
      </c>
      <c r="B11" s="28">
        <v>6656</v>
      </c>
      <c r="C11" s="23">
        <v>1744</v>
      </c>
      <c r="D11" s="23">
        <v>4402</v>
      </c>
      <c r="E11" s="23">
        <v>510</v>
      </c>
      <c r="F11" s="71" t="s">
        <v>46</v>
      </c>
      <c r="G11" s="23">
        <v>455</v>
      </c>
      <c r="H11" s="24">
        <v>469</v>
      </c>
      <c r="I11" s="23">
        <v>2435</v>
      </c>
      <c r="J11" s="174">
        <v>2466</v>
      </c>
      <c r="K11" s="175"/>
      <c r="L11" s="25">
        <v>831</v>
      </c>
    </row>
    <row r="12" spans="1:14" s="7" customFormat="1" ht="13.5" customHeight="1" x14ac:dyDescent="0.15">
      <c r="A12" s="119">
        <v>27</v>
      </c>
      <c r="B12" s="28">
        <v>3907</v>
      </c>
      <c r="C12" s="23">
        <v>593</v>
      </c>
      <c r="D12" s="23">
        <v>3296</v>
      </c>
      <c r="E12" s="23">
        <v>18</v>
      </c>
      <c r="F12" s="71" t="s">
        <v>46</v>
      </c>
      <c r="G12" s="24" t="s">
        <v>46</v>
      </c>
      <c r="H12" s="24" t="s">
        <v>46</v>
      </c>
      <c r="I12" s="23" t="s">
        <v>46</v>
      </c>
      <c r="J12" s="174" t="s">
        <v>46</v>
      </c>
      <c r="K12" s="175"/>
      <c r="L12" s="69" t="s">
        <v>46</v>
      </c>
    </row>
    <row r="13" spans="1:14" s="7" customFormat="1" ht="13.5" customHeight="1" x14ac:dyDescent="0.15">
      <c r="A13" s="48">
        <v>28</v>
      </c>
      <c r="B13" s="70">
        <v>5204</v>
      </c>
      <c r="C13" s="71">
        <v>616</v>
      </c>
      <c r="D13" s="71">
        <v>4588</v>
      </c>
      <c r="E13" s="71" t="s">
        <v>46</v>
      </c>
      <c r="F13" s="71" t="s">
        <v>46</v>
      </c>
      <c r="G13" s="72" t="s">
        <v>46</v>
      </c>
      <c r="H13" s="72" t="s">
        <v>46</v>
      </c>
      <c r="I13" s="71" t="s">
        <v>46</v>
      </c>
      <c r="J13" s="174" t="s">
        <v>46</v>
      </c>
      <c r="K13" s="175"/>
      <c r="L13" s="73" t="s">
        <v>46</v>
      </c>
    </row>
    <row r="14" spans="1:14" s="7" customFormat="1" ht="13.5" customHeight="1" x14ac:dyDescent="0.15">
      <c r="A14" s="136">
        <v>29</v>
      </c>
      <c r="B14" s="54">
        <f>SUM(C14:F14)</f>
        <v>4416</v>
      </c>
      <c r="C14" s="55">
        <v>668</v>
      </c>
      <c r="D14" s="55">
        <v>3745</v>
      </c>
      <c r="E14" s="55" t="s">
        <v>46</v>
      </c>
      <c r="F14" s="55">
        <v>3</v>
      </c>
      <c r="G14" s="137" t="s">
        <v>46</v>
      </c>
      <c r="H14" s="137" t="s">
        <v>46</v>
      </c>
      <c r="I14" s="55" t="s">
        <v>46</v>
      </c>
      <c r="J14" s="173" t="s">
        <v>46</v>
      </c>
      <c r="K14" s="173"/>
      <c r="L14" s="74" t="s">
        <v>46</v>
      </c>
    </row>
    <row r="15" spans="1:14" ht="11.25" customHeight="1" x14ac:dyDescent="0.15">
      <c r="A15" s="111" t="s">
        <v>56</v>
      </c>
      <c r="B15" s="63"/>
      <c r="C15" s="63"/>
      <c r="D15" s="63"/>
      <c r="E15" s="63"/>
      <c r="F15" s="63"/>
      <c r="G15" s="64"/>
      <c r="H15" s="64"/>
      <c r="I15" s="65"/>
      <c r="J15" s="65"/>
      <c r="K15" s="65"/>
      <c r="L15" s="65"/>
      <c r="M15" s="7"/>
    </row>
    <row r="16" spans="1:14" ht="11.25" customHeight="1" x14ac:dyDescent="0.15">
      <c r="A16" s="117" t="s">
        <v>69</v>
      </c>
    </row>
    <row r="17" spans="1:12" ht="11.25" customHeight="1" x14ac:dyDescent="0.15">
      <c r="A17" s="117" t="s">
        <v>80</v>
      </c>
    </row>
    <row r="18" spans="1:12" x14ac:dyDescent="0.15">
      <c r="L18" s="150" t="s">
        <v>49</v>
      </c>
    </row>
    <row r="78" ht="15" customHeight="1" x14ac:dyDescent="0.15"/>
  </sheetData>
  <mergeCells count="14">
    <mergeCell ref="J14:K14"/>
    <mergeCell ref="J12:K12"/>
    <mergeCell ref="J13:K13"/>
    <mergeCell ref="A3:A4"/>
    <mergeCell ref="B3:B4"/>
    <mergeCell ref="C3:F3"/>
    <mergeCell ref="J6:K6"/>
    <mergeCell ref="J9:K9"/>
    <mergeCell ref="J5:K5"/>
    <mergeCell ref="J11:K11"/>
    <mergeCell ref="J10:K10"/>
    <mergeCell ref="J8:K8"/>
    <mergeCell ref="J7:K7"/>
    <mergeCell ref="G3:L3"/>
  </mergeCells>
  <phoneticPr fontId="5"/>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zoomScaleNormal="100" workbookViewId="0"/>
  </sheetViews>
  <sheetFormatPr defaultRowHeight="13.5" x14ac:dyDescent="0.15"/>
  <cols>
    <col min="1" max="2" width="10.625" customWidth="1"/>
    <col min="3" max="5" width="15.625" customWidth="1"/>
    <col min="258" max="258" width="10.625" customWidth="1"/>
    <col min="259" max="261" width="15.625" customWidth="1"/>
    <col min="514" max="514" width="10.625" customWidth="1"/>
    <col min="515" max="517" width="15.625" customWidth="1"/>
    <col min="770" max="770" width="10.625" customWidth="1"/>
    <col min="771" max="773" width="15.625" customWidth="1"/>
    <col min="1026" max="1026" width="10.625" customWidth="1"/>
    <col min="1027" max="1029" width="15.625" customWidth="1"/>
    <col min="1282" max="1282" width="10.625" customWidth="1"/>
    <col min="1283" max="1285" width="15.625" customWidth="1"/>
    <col min="1538" max="1538" width="10.625" customWidth="1"/>
    <col min="1539" max="1541" width="15.625" customWidth="1"/>
    <col min="1794" max="1794" width="10.625" customWidth="1"/>
    <col min="1795" max="1797" width="15.625" customWidth="1"/>
    <col min="2050" max="2050" width="10.625" customWidth="1"/>
    <col min="2051" max="2053" width="15.625" customWidth="1"/>
    <col min="2306" max="2306" width="10.625" customWidth="1"/>
    <col min="2307" max="2309" width="15.625" customWidth="1"/>
    <col min="2562" max="2562" width="10.625" customWidth="1"/>
    <col min="2563" max="2565" width="15.625" customWidth="1"/>
    <col min="2818" max="2818" width="10.625" customWidth="1"/>
    <col min="2819" max="2821" width="15.625" customWidth="1"/>
    <col min="3074" max="3074" width="10.625" customWidth="1"/>
    <col min="3075" max="3077" width="15.625" customWidth="1"/>
    <col min="3330" max="3330" width="10.625" customWidth="1"/>
    <col min="3331" max="3333" width="15.625" customWidth="1"/>
    <col min="3586" max="3586" width="10.625" customWidth="1"/>
    <col min="3587" max="3589" width="15.625" customWidth="1"/>
    <col min="3842" max="3842" width="10.625" customWidth="1"/>
    <col min="3843" max="3845" width="15.625" customWidth="1"/>
    <col min="4098" max="4098" width="10.625" customWidth="1"/>
    <col min="4099" max="4101" width="15.625" customWidth="1"/>
    <col min="4354" max="4354" width="10.625" customWidth="1"/>
    <col min="4355" max="4357" width="15.625" customWidth="1"/>
    <col min="4610" max="4610" width="10.625" customWidth="1"/>
    <col min="4611" max="4613" width="15.625" customWidth="1"/>
    <col min="4866" max="4866" width="10.625" customWidth="1"/>
    <col min="4867" max="4869" width="15.625" customWidth="1"/>
    <col min="5122" max="5122" width="10.625" customWidth="1"/>
    <col min="5123" max="5125" width="15.625" customWidth="1"/>
    <col min="5378" max="5378" width="10.625" customWidth="1"/>
    <col min="5379" max="5381" width="15.625" customWidth="1"/>
    <col min="5634" max="5634" width="10.625" customWidth="1"/>
    <col min="5635" max="5637" width="15.625" customWidth="1"/>
    <col min="5890" max="5890" width="10.625" customWidth="1"/>
    <col min="5891" max="5893" width="15.625" customWidth="1"/>
    <col min="6146" max="6146" width="10.625" customWidth="1"/>
    <col min="6147" max="6149" width="15.625" customWidth="1"/>
    <col min="6402" max="6402" width="10.625" customWidth="1"/>
    <col min="6403" max="6405" width="15.625" customWidth="1"/>
    <col min="6658" max="6658" width="10.625" customWidth="1"/>
    <col min="6659" max="6661" width="15.625" customWidth="1"/>
    <col min="6914" max="6914" width="10.625" customWidth="1"/>
    <col min="6915" max="6917" width="15.625" customWidth="1"/>
    <col min="7170" max="7170" width="10.625" customWidth="1"/>
    <col min="7171" max="7173" width="15.625" customWidth="1"/>
    <col min="7426" max="7426" width="10.625" customWidth="1"/>
    <col min="7427" max="7429" width="15.625" customWidth="1"/>
    <col min="7682" max="7682" width="10.625" customWidth="1"/>
    <col min="7683" max="7685" width="15.625" customWidth="1"/>
    <col min="7938" max="7938" width="10.625" customWidth="1"/>
    <col min="7939" max="7941" width="15.625" customWidth="1"/>
    <col min="8194" max="8194" width="10.625" customWidth="1"/>
    <col min="8195" max="8197" width="15.625" customWidth="1"/>
    <col min="8450" max="8450" width="10.625" customWidth="1"/>
    <col min="8451" max="8453" width="15.625" customWidth="1"/>
    <col min="8706" max="8706" width="10.625" customWidth="1"/>
    <col min="8707" max="8709" width="15.625" customWidth="1"/>
    <col min="8962" max="8962" width="10.625" customWidth="1"/>
    <col min="8963" max="8965" width="15.625" customWidth="1"/>
    <col min="9218" max="9218" width="10.625" customWidth="1"/>
    <col min="9219" max="9221" width="15.625" customWidth="1"/>
    <col min="9474" max="9474" width="10.625" customWidth="1"/>
    <col min="9475" max="9477" width="15.625" customWidth="1"/>
    <col min="9730" max="9730" width="10.625" customWidth="1"/>
    <col min="9731" max="9733" width="15.625" customWidth="1"/>
    <col min="9986" max="9986" width="10.625" customWidth="1"/>
    <col min="9987" max="9989" width="15.625" customWidth="1"/>
    <col min="10242" max="10242" width="10.625" customWidth="1"/>
    <col min="10243" max="10245" width="15.625" customWidth="1"/>
    <col min="10498" max="10498" width="10.625" customWidth="1"/>
    <col min="10499" max="10501" width="15.625" customWidth="1"/>
    <col min="10754" max="10754" width="10.625" customWidth="1"/>
    <col min="10755" max="10757" width="15.625" customWidth="1"/>
    <col min="11010" max="11010" width="10.625" customWidth="1"/>
    <col min="11011" max="11013" width="15.625" customWidth="1"/>
    <col min="11266" max="11266" width="10.625" customWidth="1"/>
    <col min="11267" max="11269" width="15.625" customWidth="1"/>
    <col min="11522" max="11522" width="10.625" customWidth="1"/>
    <col min="11523" max="11525" width="15.625" customWidth="1"/>
    <col min="11778" max="11778" width="10.625" customWidth="1"/>
    <col min="11779" max="11781" width="15.625" customWidth="1"/>
    <col min="12034" max="12034" width="10.625" customWidth="1"/>
    <col min="12035" max="12037" width="15.625" customWidth="1"/>
    <col min="12290" max="12290" width="10.625" customWidth="1"/>
    <col min="12291" max="12293" width="15.625" customWidth="1"/>
    <col min="12546" max="12546" width="10.625" customWidth="1"/>
    <col min="12547" max="12549" width="15.625" customWidth="1"/>
    <col min="12802" max="12802" width="10.625" customWidth="1"/>
    <col min="12803" max="12805" width="15.625" customWidth="1"/>
    <col min="13058" max="13058" width="10.625" customWidth="1"/>
    <col min="13059" max="13061" width="15.625" customWidth="1"/>
    <col min="13314" max="13314" width="10.625" customWidth="1"/>
    <col min="13315" max="13317" width="15.625" customWidth="1"/>
    <col min="13570" max="13570" width="10.625" customWidth="1"/>
    <col min="13571" max="13573" width="15.625" customWidth="1"/>
    <col min="13826" max="13826" width="10.625" customWidth="1"/>
    <col min="13827" max="13829" width="15.625" customWidth="1"/>
    <col min="14082" max="14082" width="10.625" customWidth="1"/>
    <col min="14083" max="14085" width="15.625" customWidth="1"/>
    <col min="14338" max="14338" width="10.625" customWidth="1"/>
    <col min="14339" max="14341" width="15.625" customWidth="1"/>
    <col min="14594" max="14594" width="10.625" customWidth="1"/>
    <col min="14595" max="14597" width="15.625" customWidth="1"/>
    <col min="14850" max="14850" width="10.625" customWidth="1"/>
    <col min="14851" max="14853" width="15.625" customWidth="1"/>
    <col min="15106" max="15106" width="10.625" customWidth="1"/>
    <col min="15107" max="15109" width="15.625" customWidth="1"/>
    <col min="15362" max="15362" width="10.625" customWidth="1"/>
    <col min="15363" max="15365" width="15.625" customWidth="1"/>
    <col min="15618" max="15618" width="10.625" customWidth="1"/>
    <col min="15619" max="15621" width="15.625" customWidth="1"/>
    <col min="15874" max="15874" width="10.625" customWidth="1"/>
    <col min="15875" max="15877" width="15.625" customWidth="1"/>
    <col min="16130" max="16130" width="10.625" customWidth="1"/>
    <col min="16131" max="16133" width="15.625" customWidth="1"/>
  </cols>
  <sheetData>
    <row r="1" spans="1:14" s="67" customFormat="1" ht="22.5" customHeight="1" x14ac:dyDescent="0.15">
      <c r="A1" s="67" t="s">
        <v>66</v>
      </c>
    </row>
    <row r="2" spans="1:14" s="1" customFormat="1" ht="13.5" customHeight="1" x14ac:dyDescent="0.15">
      <c r="A2" s="18"/>
      <c r="B2" s="18"/>
      <c r="C2" s="18"/>
      <c r="D2" s="18"/>
      <c r="E2" s="57" t="s">
        <v>73</v>
      </c>
    </row>
    <row r="3" spans="1:14" s="1" customFormat="1" ht="15" customHeight="1" x14ac:dyDescent="0.15">
      <c r="A3" s="184" t="s">
        <v>48</v>
      </c>
      <c r="B3" s="178" t="s">
        <v>50</v>
      </c>
      <c r="C3" s="180" t="s">
        <v>51</v>
      </c>
      <c r="D3" s="180"/>
      <c r="E3" s="183"/>
    </row>
    <row r="4" spans="1:14" s="1" customFormat="1" ht="15" customHeight="1" x14ac:dyDescent="0.15">
      <c r="A4" s="185"/>
      <c r="B4" s="179"/>
      <c r="C4" s="19" t="s">
        <v>52</v>
      </c>
      <c r="D4" s="19" t="s">
        <v>53</v>
      </c>
      <c r="E4" s="56" t="s">
        <v>54</v>
      </c>
      <c r="G4"/>
      <c r="H4"/>
      <c r="I4"/>
      <c r="J4"/>
      <c r="K4"/>
      <c r="L4"/>
      <c r="M4"/>
      <c r="N4"/>
    </row>
    <row r="5" spans="1:14" s="1" customFormat="1" ht="13.5" customHeight="1" x14ac:dyDescent="0.15">
      <c r="A5" s="58" t="s">
        <v>74</v>
      </c>
      <c r="B5" s="59">
        <v>36</v>
      </c>
      <c r="C5" s="60">
        <v>540215</v>
      </c>
      <c r="D5" s="60">
        <v>192712</v>
      </c>
      <c r="E5" s="61">
        <v>281060</v>
      </c>
      <c r="G5"/>
      <c r="H5"/>
      <c r="I5"/>
      <c r="J5"/>
      <c r="K5"/>
      <c r="L5"/>
      <c r="M5"/>
      <c r="N5"/>
    </row>
    <row r="6" spans="1:14" s="1" customFormat="1" ht="13.5" customHeight="1" x14ac:dyDescent="0.15">
      <c r="A6" s="11">
        <v>21</v>
      </c>
      <c r="B6" s="27">
        <v>33</v>
      </c>
      <c r="C6" s="22">
        <v>537191</v>
      </c>
      <c r="D6" s="22">
        <v>186922</v>
      </c>
      <c r="E6" s="26">
        <v>275412</v>
      </c>
      <c r="G6"/>
      <c r="H6"/>
      <c r="I6"/>
      <c r="J6"/>
      <c r="K6"/>
      <c r="L6"/>
      <c r="M6"/>
      <c r="N6"/>
    </row>
    <row r="7" spans="1:14" s="1" customFormat="1" ht="13.5" customHeight="1" x14ac:dyDescent="0.15">
      <c r="A7" s="11">
        <v>22</v>
      </c>
      <c r="B7" s="28">
        <v>35</v>
      </c>
      <c r="C7" s="23">
        <v>534443</v>
      </c>
      <c r="D7" s="23">
        <v>187818</v>
      </c>
      <c r="E7" s="25">
        <v>276479</v>
      </c>
      <c r="G7"/>
      <c r="H7"/>
      <c r="I7"/>
      <c r="J7"/>
      <c r="K7"/>
      <c r="L7"/>
      <c r="M7"/>
      <c r="N7"/>
    </row>
    <row r="8" spans="1:14" s="1" customFormat="1" ht="13.5" customHeight="1" x14ac:dyDescent="0.15">
      <c r="A8" s="75">
        <v>23</v>
      </c>
      <c r="B8" s="28">
        <v>35</v>
      </c>
      <c r="C8" s="23">
        <v>470505</v>
      </c>
      <c r="D8" s="23" t="s">
        <v>55</v>
      </c>
      <c r="E8" s="25" t="s">
        <v>55</v>
      </c>
      <c r="G8"/>
      <c r="H8"/>
      <c r="I8"/>
      <c r="J8"/>
      <c r="K8"/>
      <c r="L8"/>
      <c r="M8"/>
      <c r="N8"/>
    </row>
    <row r="9" spans="1:14" s="1" customFormat="1" ht="13.5" customHeight="1" x14ac:dyDescent="0.15">
      <c r="A9" s="11">
        <v>24</v>
      </c>
      <c r="B9" s="28">
        <v>29</v>
      </c>
      <c r="C9" s="23">
        <v>530266</v>
      </c>
      <c r="D9" s="23">
        <v>169795</v>
      </c>
      <c r="E9" s="25">
        <v>266820</v>
      </c>
      <c r="G9"/>
      <c r="H9"/>
      <c r="I9"/>
      <c r="J9"/>
      <c r="K9"/>
      <c r="L9"/>
      <c r="M9"/>
      <c r="N9"/>
    </row>
    <row r="10" spans="1:14" ht="13.5" customHeight="1" x14ac:dyDescent="0.15">
      <c r="A10" s="11">
        <v>25</v>
      </c>
      <c r="B10" s="28">
        <v>28</v>
      </c>
      <c r="C10" s="23">
        <v>553570</v>
      </c>
      <c r="D10" s="23">
        <v>182100</v>
      </c>
      <c r="E10" s="25">
        <v>284282</v>
      </c>
    </row>
    <row r="11" spans="1:14" ht="13.5" customHeight="1" x14ac:dyDescent="0.15">
      <c r="A11" s="11">
        <v>26</v>
      </c>
      <c r="B11" s="28">
        <v>29</v>
      </c>
      <c r="C11" s="23">
        <v>545684</v>
      </c>
      <c r="D11" s="23">
        <v>185592</v>
      </c>
      <c r="E11" s="25">
        <v>288347</v>
      </c>
    </row>
    <row r="12" spans="1:14" ht="13.5" customHeight="1" x14ac:dyDescent="0.15">
      <c r="A12" s="11">
        <v>27</v>
      </c>
      <c r="B12" s="28" t="s">
        <v>46</v>
      </c>
      <c r="C12" s="23" t="s">
        <v>46</v>
      </c>
      <c r="D12" s="23" t="s">
        <v>46</v>
      </c>
      <c r="E12" s="25" t="s">
        <v>46</v>
      </c>
      <c r="F12" s="7"/>
    </row>
    <row r="13" spans="1:14" s="7" customFormat="1" ht="13.5" customHeight="1" x14ac:dyDescent="0.15">
      <c r="A13" s="75">
        <v>28</v>
      </c>
      <c r="B13" s="28">
        <v>31</v>
      </c>
      <c r="C13" s="23" t="s">
        <v>58</v>
      </c>
      <c r="D13" s="23" t="s">
        <v>46</v>
      </c>
      <c r="E13" s="25" t="s">
        <v>46</v>
      </c>
      <c r="G13"/>
      <c r="H13"/>
      <c r="I13"/>
      <c r="J13"/>
      <c r="K13"/>
      <c r="L13"/>
      <c r="M13"/>
      <c r="N13"/>
    </row>
    <row r="14" spans="1:14" s="7" customFormat="1" ht="13.5" customHeight="1" x14ac:dyDescent="0.15">
      <c r="A14" s="121">
        <v>29</v>
      </c>
      <c r="B14" s="54">
        <v>33</v>
      </c>
      <c r="C14" s="55">
        <v>522522</v>
      </c>
      <c r="D14" s="55" t="s">
        <v>46</v>
      </c>
      <c r="E14" s="74" t="s">
        <v>46</v>
      </c>
      <c r="G14"/>
      <c r="H14"/>
      <c r="I14"/>
      <c r="J14"/>
      <c r="K14"/>
      <c r="L14"/>
      <c r="M14"/>
      <c r="N14"/>
    </row>
    <row r="15" spans="1:14" s="7" customFormat="1" ht="10.5" customHeight="1" x14ac:dyDescent="0.15">
      <c r="A15" s="111" t="s">
        <v>70</v>
      </c>
      <c r="B15" s="63"/>
      <c r="C15" s="63"/>
      <c r="D15" s="63"/>
      <c r="E15" s="63"/>
      <c r="G15"/>
      <c r="H15"/>
      <c r="I15"/>
      <c r="J15"/>
      <c r="K15"/>
      <c r="L15"/>
      <c r="M15"/>
      <c r="N15"/>
    </row>
    <row r="16" spans="1:14" ht="10.5" customHeight="1" x14ac:dyDescent="0.15">
      <c r="A16" s="112" t="s">
        <v>71</v>
      </c>
    </row>
    <row r="17" spans="1:5" ht="10.5" customHeight="1" x14ac:dyDescent="0.15">
      <c r="A17" s="117" t="s">
        <v>72</v>
      </c>
    </row>
    <row r="18" spans="1:5" ht="10.5" customHeight="1" x14ac:dyDescent="0.15">
      <c r="A18" s="111" t="s">
        <v>81</v>
      </c>
    </row>
    <row r="19" spans="1:5" ht="15" customHeight="1" x14ac:dyDescent="0.15">
      <c r="E19" s="62" t="s">
        <v>49</v>
      </c>
    </row>
    <row r="20" spans="1:5" ht="15" customHeight="1" x14ac:dyDescent="0.15">
      <c r="E20" s="62"/>
    </row>
    <row r="21" spans="1:5" ht="15" customHeight="1" x14ac:dyDescent="0.15"/>
    <row r="85" ht="15" customHeight="1" x14ac:dyDescent="0.15"/>
  </sheetData>
  <mergeCells count="3">
    <mergeCell ref="A3:A4"/>
    <mergeCell ref="B3:B4"/>
    <mergeCell ref="C3:E3"/>
  </mergeCells>
  <phoneticPr fontId="5"/>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目次</vt:lpstr>
      <vt:lpstr>１工業の推移</vt:lpstr>
      <vt:lpstr>２産業別事業所数・従業者数・製造品出荷額等</vt:lpstr>
      <vt:lpstr>３一日当り水源別・用途別水量</vt:lpstr>
      <vt:lpstr>４敷地面積及び建築面積</vt:lpstr>
      <vt:lpstr>'４敷地面積及び建築面積'!Print_Area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明子</dc:creator>
  <cp:lastModifiedBy>金井　隆政</cp:lastModifiedBy>
  <cp:lastPrinted>2020-03-03T08:15:46Z</cp:lastPrinted>
  <dcterms:created xsi:type="dcterms:W3CDTF">2004-05-21T04:17:57Z</dcterms:created>
  <dcterms:modified xsi:type="dcterms:W3CDTF">2020-03-09T07:49:40Z</dcterms:modified>
</cp:coreProperties>
</file>